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Font" sheetId="1" r:id="rId1"/>
    <sheet name="code assembleur" sheetId="2" r:id="rId2"/>
  </sheets>
  <definedNames/>
  <calcPr fullCalcOnLoad="1"/>
</workbook>
</file>

<file path=xl/sharedStrings.xml><?xml version="1.0" encoding="utf-8"?>
<sst xmlns="http://schemas.openxmlformats.org/spreadsheetml/2006/main" count="80" uniqueCount="79">
  <si>
    <t>!</t>
  </si>
  <si>
    <t>"</t>
  </si>
  <si>
    <t>#</t>
  </si>
  <si>
    <t>$</t>
  </si>
  <si>
    <t>%</t>
  </si>
  <si>
    <t>&amp;</t>
  </si>
  <si>
    <t>(</t>
  </si>
  <si>
    <t>)</t>
  </si>
  <si>
    <t>*</t>
  </si>
  <si>
    <t>+</t>
  </si>
  <si>
    <t>,</t>
  </si>
  <si>
    <t>-</t>
  </si>
  <si>
    <t>:</t>
  </si>
  <si>
    <t>;</t>
  </si>
  <si>
    <t>&lt;</t>
  </si>
  <si>
    <t>&gt;</t>
  </si>
  <si>
    <t>?</t>
  </si>
  <si>
    <t>@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</si>
  <si>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</si>
  <si>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</si>
  <si>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</si>
  <si>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</si>
  <si>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</si>
  <si>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</si>
  <si>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</si>
  <si>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</si>
  <si>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</si>
  <si>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</si>
  <si>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</si>
  <si>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</si>
  <si>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</si>
  <si>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</si>
  <si>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</si>
  <si>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</si>
  <si>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</si>
  <si>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</si>
  <si>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</si>
  <si>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</si>
  <si>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</si>
  <si>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</si>
  <si>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</si>
  <si>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</si>
  <si>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</si>
  <si>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</si>
  <si>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[</t>
  </si>
  <si>
    <t>\</t>
  </si>
  <si>
    <t>]</t>
  </si>
  <si>
    <t>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</si>
  <si>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</si>
  <si>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</si>
  <si>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</si>
  <si>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</si>
  <si>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</si>
  <si>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</si>
  <si>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</si>
  <si>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</si>
  <si>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</si>
  <si>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</si>
  <si>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</si>
  <si>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</si>
  <si>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</si>
  <si>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</si>
  <si>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</si>
  <si>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</si>
  <si>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</si>
  <si>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</si>
  <si>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</si>
  <si>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</si>
  <si>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</si>
  <si>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</si>
  <si>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</si>
  <si>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</si>
  <si>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</si>
  <si>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</si>
  <si>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{</t>
  </si>
  <si>
    <t>|</t>
  </si>
  <si>
    <t>}</t>
  </si>
  <si>
    <t>del</t>
  </si>
  <si>
    <t>esp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</si>
</sst>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4"/>
  <sheetViews>
    <sheetView tabSelected="1" workbookViewId="0" topLeftCell="A1">
      <selection activeCell="A1" sqref="A1"/>
    </sheetView>
  </sheetViews>
  <sheetFormatPr defaultColWidth="11.421875" defaultRowHeight="9.75" customHeight="1"/>
  <cols>
    <col min="1" max="7" width="1.7109375" style="0" customWidth="1"/>
    <col min="8" max="8" width="3.7109375" style="0" customWidth="1"/>
  </cols>
  <sheetData>
    <row r="1" spans="1:8" ht="9.75" customHeight="1">
      <c r="A1" s="1"/>
      <c r="B1" s="1"/>
      <c r="C1" s="1"/>
      <c r="D1" s="1"/>
      <c r="E1" s="1"/>
      <c r="F1" s="1"/>
      <c r="G1" s="1"/>
      <c r="H1" t="s">
        <v>78</v>
      </c>
    </row>
    <row r="2" spans="1:7" ht="9.75" customHeight="1">
      <c r="A2" s="1"/>
      <c r="B2" s="1"/>
      <c r="C2" s="1"/>
      <c r="D2" s="1"/>
      <c r="E2" s="1"/>
      <c r="F2" s="1"/>
      <c r="G2" s="1"/>
    </row>
    <row r="3" spans="1:7" ht="9.75" customHeight="1">
      <c r="A3" s="1"/>
      <c r="B3" s="1"/>
      <c r="C3" s="1"/>
      <c r="D3" s="1"/>
      <c r="E3" s="1"/>
      <c r="F3" s="1"/>
      <c r="G3" s="1"/>
    </row>
    <row r="4" spans="1:7" ht="9.75" customHeight="1">
      <c r="A4" s="1"/>
      <c r="B4" s="1"/>
      <c r="C4" s="1"/>
      <c r="D4" s="1"/>
      <c r="E4" s="1"/>
      <c r="F4" s="1"/>
      <c r="G4" s="1"/>
    </row>
    <row r="5" spans="1:7" ht="9.75" customHeight="1">
      <c r="A5" s="1"/>
      <c r="B5" s="1"/>
      <c r="C5" s="1"/>
      <c r="D5" s="1"/>
      <c r="E5" s="1"/>
      <c r="F5" s="1"/>
      <c r="G5" s="1"/>
    </row>
    <row r="6" spans="1:9" ht="9.75" customHeight="1">
      <c r="A6" s="1"/>
      <c r="B6" s="1"/>
      <c r="C6" s="1"/>
      <c r="D6" s="1"/>
      <c r="E6" s="1"/>
      <c r="F6" s="1"/>
      <c r="G6" s="1"/>
      <c r="I6" t="str">
        <f>" da h'"&amp;_XLL.DECHEX(A1+B1*2+C1*4+D1*8+E1*16+F1*32+G1*64+A2*128+B2*256+C2*512+D2*1024+E2*2048+F2*4096+G2*8192)&amp;"',h'"&amp;_XLL.DECHEX(A3+B3*2+C3*4+D3*8+E3*16+F3*32+G3*64+A4*128+B4*256+C4*512+D4*1024+E4*2048+F4*4096+G4*8192)&amp;"',h'"&amp;_XLL.DECHEX(A5+B5*2+C5*4+D5*8+E5*16+F5*32+G5*64+A6*128+B6*256+C6*512+D6*1024+E6*2048+F6*4096+G6*8192)&amp;"' ;"&amp;H1</f>
        <v> da h'0',h'0',h'0' ;esp</v>
      </c>
    </row>
    <row r="7" ht="9.75" customHeight="1">
      <c r="H7" t="s">
        <v>0</v>
      </c>
    </row>
    <row r="9" spans="1:7" ht="9.75" customHeight="1">
      <c r="A9">
        <v>1</v>
      </c>
      <c r="D9">
        <v>1</v>
      </c>
      <c r="E9">
        <v>1</v>
      </c>
      <c r="F9">
        <v>1</v>
      </c>
      <c r="G9">
        <v>1</v>
      </c>
    </row>
    <row r="12" ht="9.75" customHeight="1">
      <c r="I12" t="str">
        <f>" da h'"&amp;_XLL.DECHEX(A7+B7*2+C7*4+D7*8+E7*16+F7*32+G7*64+A8*128+B8*256+C8*512+D8*1024+E8*2048+F8*4096+G8*8192)&amp;"',h'"&amp;_XLL.DECHEX(A9+B9*2+C9*4+D9*8+E9*16+F9*32+G9*64+A10*128+B10*256+C10*512+D10*1024+E10*2048+F10*4096+G10*8192)&amp;"',h'"&amp;_XLL.DECHEX(A11+B11*2+C11*4+D11*8+E11*16+F11*32+G11*64+A12*128+B12*256+C12*512+D12*1024+E12*2048+F12*4096+G12*8192)&amp;"' ;"&amp;H7</f>
        <v> da h'0',h'79',h'0' ;!</v>
      </c>
    </row>
    <row r="13" spans="1:8" ht="9.75" customHeight="1">
      <c r="A13" s="1"/>
      <c r="B13" s="1"/>
      <c r="C13" s="1"/>
      <c r="D13" s="1"/>
      <c r="E13" s="1"/>
      <c r="F13" s="1"/>
      <c r="G13" s="1"/>
      <c r="H13" t="s">
        <v>1</v>
      </c>
    </row>
    <row r="14" spans="1:7" ht="9.75" customHeight="1">
      <c r="A14" s="1"/>
      <c r="B14" s="1"/>
      <c r="C14" s="1"/>
      <c r="D14" s="1"/>
      <c r="E14" s="1">
        <v>1</v>
      </c>
      <c r="F14" s="1">
        <v>1</v>
      </c>
      <c r="G14" s="1">
        <v>1</v>
      </c>
    </row>
    <row r="15" spans="1:7" ht="9.75" customHeight="1">
      <c r="A15" s="1"/>
      <c r="B15" s="1"/>
      <c r="C15" s="1"/>
      <c r="D15" s="1"/>
      <c r="E15" s="1"/>
      <c r="F15" s="1"/>
      <c r="G15" s="1"/>
    </row>
    <row r="16" spans="1:7" ht="9.75" customHeight="1">
      <c r="A16" s="1"/>
      <c r="B16" s="1"/>
      <c r="C16" s="1"/>
      <c r="D16" s="1"/>
      <c r="E16" s="1">
        <v>1</v>
      </c>
      <c r="F16" s="1">
        <v>1</v>
      </c>
      <c r="G16" s="1">
        <v>1</v>
      </c>
    </row>
    <row r="17" spans="1:7" ht="9.75" customHeight="1">
      <c r="A17" s="1"/>
      <c r="B17" s="1"/>
      <c r="C17" s="1"/>
      <c r="D17" s="1"/>
      <c r="E17" s="1"/>
      <c r="F17" s="1"/>
      <c r="G17" s="1"/>
    </row>
    <row r="18" spans="1:9" ht="9.75" customHeight="1">
      <c r="A18" s="1"/>
      <c r="B18" s="1"/>
      <c r="C18" s="1"/>
      <c r="D18" s="1"/>
      <c r="E18" s="1"/>
      <c r="F18" s="1"/>
      <c r="G18" s="1"/>
      <c r="I18" t="str">
        <f>" da h'"&amp;_XLL.DECHEX(A13+B13*2+C13*4+D13*8+E13*16+F13*32+G13*64+A14*128+B14*256+C14*512+D14*1024+E14*2048+F14*4096+G14*8192)&amp;"',h'"&amp;_XLL.DECHEX(A15+B15*2+C15*4+D15*8+E15*16+F15*32+G15*64+A16*128+B16*256+C16*512+D16*1024+E16*2048+F16*4096+G16*8192)&amp;"',h'"&amp;_XLL.DECHEX(A17+B17*2+C17*4+D17*8+E17*16+F17*32+G17*64+A18*128+B18*256+C18*512+D18*1024+E18*2048+F18*4096+G18*8192)&amp;"' ;"&amp;H13</f>
        <v> da h'3800',h'3800',h'0' ;"</v>
      </c>
    </row>
    <row r="19" spans="3:8" ht="9.75" customHeight="1">
      <c r="C19">
        <v>1</v>
      </c>
      <c r="E19">
        <v>1</v>
      </c>
      <c r="H19" t="s">
        <v>2</v>
      </c>
    </row>
    <row r="20" spans="1:7" ht="9.75" customHeight="1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</row>
    <row r="21" spans="3:5" ht="9.75" customHeight="1">
      <c r="C21">
        <v>1</v>
      </c>
      <c r="E21">
        <v>1</v>
      </c>
    </row>
    <row r="22" spans="1:7" ht="9.75" customHeight="1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</row>
    <row r="23" spans="3:5" ht="9.75" customHeight="1">
      <c r="C23">
        <v>1</v>
      </c>
      <c r="E23">
        <v>1</v>
      </c>
    </row>
    <row r="24" ht="9.75" customHeight="1">
      <c r="I24" t="str">
        <f>" da h'"&amp;_XLL.DECHEX(A19+B19*2+C19*4+D19*8+E19*16+F19*32+G19*64+A20*128+B20*256+C20*512+D20*1024+E20*2048+F20*4096+G20*8192)&amp;"',h'"&amp;_XLL.DECHEX(A21+B21*2+C21*4+D21*8+E21*16+F21*32+G21*64+A22*128+B22*256+C22*512+D22*1024+E22*2048+F22*4096+G22*8192)&amp;"',h'"&amp;_XLL.DECHEX(A23+B23*2+C23*4+D23*8+E23*16+F23*32+G23*64+A24*128+B24*256+C24*512+D24*1024+E24*2048+F24*4096+G24*8192)&amp;"' ;"&amp;H19</f>
        <v> da h'3F94',h'3F94',h'14' ;#</v>
      </c>
    </row>
    <row r="25" spans="1:8" ht="9.75" customHeight="1">
      <c r="A25" s="1"/>
      <c r="B25" s="1">
        <v>1</v>
      </c>
      <c r="C25" s="1"/>
      <c r="D25" s="1"/>
      <c r="E25" s="1">
        <v>1</v>
      </c>
      <c r="F25" s="1"/>
      <c r="G25" s="1"/>
      <c r="H25" t="s">
        <v>3</v>
      </c>
    </row>
    <row r="26" spans="1:7" ht="9.75" customHeight="1">
      <c r="A26" s="1"/>
      <c r="B26" s="1">
        <v>1</v>
      </c>
      <c r="C26" s="1"/>
      <c r="D26" s="1">
        <v>1</v>
      </c>
      <c r="E26" s="1"/>
      <c r="F26" s="1">
        <v>1</v>
      </c>
      <c r="G26" s="1"/>
    </row>
    <row r="27" spans="1:7" ht="9.75" customHeight="1">
      <c r="A27" s="1">
        <v>1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</row>
    <row r="28" spans="1:7" ht="9.75" customHeight="1">
      <c r="A28" s="1"/>
      <c r="B28" s="1">
        <v>1</v>
      </c>
      <c r="C28" s="1"/>
      <c r="D28" s="1">
        <v>1</v>
      </c>
      <c r="E28" s="1"/>
      <c r="F28" s="1">
        <v>1</v>
      </c>
      <c r="G28" s="1"/>
    </row>
    <row r="29" spans="1:7" ht="9.75" customHeight="1">
      <c r="A29" s="1"/>
      <c r="B29" s="1"/>
      <c r="C29" s="1">
        <v>1</v>
      </c>
      <c r="D29" s="1"/>
      <c r="E29" s="1"/>
      <c r="F29" s="1">
        <v>1</v>
      </c>
      <c r="G29" s="1"/>
    </row>
    <row r="30" spans="1:9" ht="9.75" customHeight="1">
      <c r="A30" s="1"/>
      <c r="B30" s="1"/>
      <c r="C30" s="1"/>
      <c r="D30" s="1"/>
      <c r="E30" s="1"/>
      <c r="F30" s="1"/>
      <c r="G30" s="1"/>
      <c r="I30" t="str">
        <f>" da h'"&amp;_XLL.DECHEX(A25+B25*2+C25*4+D25*8+E25*16+F25*32+G25*64+A26*128+B26*256+C26*512+D26*1024+E26*2048+F26*4096+G26*8192)&amp;"',h'"&amp;_XLL.DECHEX(A27+B27*2+C27*4+D27*8+E27*16+F27*32+G27*64+A28*128+B28*256+C28*512+D28*1024+E28*2048+F28*4096+G28*8192)&amp;"',h'"&amp;_XLL.DECHEX(A29+B29*2+C29*4+D29*8+E29*16+F29*32+G29*64+A30*128+B30*256+C30*512+D30*1024+E30*2048+F30*4096+G30*8192)&amp;"' ;"&amp;H25</f>
        <v> da h'1512',h'157F',h'24' ;$</v>
      </c>
    </row>
    <row r="31" spans="2:8" ht="9.75" customHeight="1">
      <c r="B31" s="2">
        <v>1</v>
      </c>
      <c r="F31">
        <v>1</v>
      </c>
      <c r="G31">
        <v>1</v>
      </c>
      <c r="H31" t="s">
        <v>4</v>
      </c>
    </row>
    <row r="32" spans="3:7" ht="9.75" customHeight="1">
      <c r="C32">
        <v>1</v>
      </c>
      <c r="F32">
        <v>1</v>
      </c>
      <c r="G32">
        <v>1</v>
      </c>
    </row>
    <row r="33" ht="9.75" customHeight="1">
      <c r="D33">
        <v>1</v>
      </c>
    </row>
    <row r="34" spans="1:5" ht="9.75" customHeight="1">
      <c r="A34">
        <v>1</v>
      </c>
      <c r="B34">
        <v>1</v>
      </c>
      <c r="E34">
        <v>1</v>
      </c>
    </row>
    <row r="35" spans="1:6" ht="9.75" customHeight="1">
      <c r="A35">
        <v>1</v>
      </c>
      <c r="B35">
        <v>1</v>
      </c>
      <c r="F35">
        <v>1</v>
      </c>
    </row>
    <row r="36" ht="9.75" customHeight="1">
      <c r="I36" t="str">
        <f>" da h'"&amp;_XLL.DECHEX(A31+B31*2+C31*4+D31*8+E31*16+F31*32+G31*64+A32*128+B32*256+C32*512+D32*1024+E32*2048+F32*4096+G32*8192)&amp;"',h'"&amp;_XLL.DECHEX(A33+B33*2+C33*4+D33*8+E33*16+F33*32+G33*64+A34*128+B34*256+C34*512+D34*1024+E34*2048+F34*4096+G34*8192)&amp;"',h'"&amp;_XLL.DECHEX(A35+B35*2+C35*4+D35*8+E35*16+F35*32+G35*64+A36*128+B36*256+C36*512+D36*1024+E36*2048+F36*4096+G36*8192)&amp;"' ;"&amp;H31</f>
        <v> da h'3262',h'988',h'23' ;%</v>
      </c>
    </row>
    <row r="37" spans="1:8" ht="9.75" customHeight="1">
      <c r="A37" s="1"/>
      <c r="B37" s="1">
        <v>1</v>
      </c>
      <c r="C37" s="1">
        <v>1</v>
      </c>
      <c r="D37" s="1"/>
      <c r="E37" s="1">
        <v>1</v>
      </c>
      <c r="F37" s="1">
        <v>1</v>
      </c>
      <c r="G37" s="1"/>
      <c r="H37" t="s">
        <v>5</v>
      </c>
    </row>
    <row r="38" spans="1:7" ht="9.75" customHeight="1">
      <c r="A38" s="1">
        <v>1</v>
      </c>
      <c r="B38" s="1"/>
      <c r="C38" s="1"/>
      <c r="D38" s="1">
        <v>1</v>
      </c>
      <c r="E38" s="1"/>
      <c r="F38" s="1"/>
      <c r="G38" s="1">
        <v>1</v>
      </c>
    </row>
    <row r="39" spans="1:7" ht="9.75" customHeight="1">
      <c r="A39" s="1">
        <v>1</v>
      </c>
      <c r="B39" s="1"/>
      <c r="C39" s="1">
        <v>1</v>
      </c>
      <c r="D39" s="1"/>
      <c r="E39" s="1">
        <v>1</v>
      </c>
      <c r="F39" s="1"/>
      <c r="G39" s="1">
        <v>1</v>
      </c>
    </row>
    <row r="40" spans="1:7" ht="9.75" customHeight="1">
      <c r="A40" s="1"/>
      <c r="B40" s="1">
        <v>1</v>
      </c>
      <c r="C40" s="1"/>
      <c r="D40" s="1"/>
      <c r="E40" s="1"/>
      <c r="F40" s="1">
        <v>1</v>
      </c>
      <c r="G40" s="1"/>
    </row>
    <row r="41" spans="1:7" ht="9.75" customHeight="1">
      <c r="A41" s="1">
        <v>1</v>
      </c>
      <c r="B41" s="1"/>
      <c r="C41" s="1">
        <v>1</v>
      </c>
      <c r="D41" s="1"/>
      <c r="E41" s="1"/>
      <c r="F41" s="1"/>
      <c r="G41" s="1"/>
    </row>
    <row r="42" spans="1:9" ht="9.75" customHeight="1">
      <c r="A42" s="1"/>
      <c r="B42" s="1"/>
      <c r="C42" s="1"/>
      <c r="D42" s="1"/>
      <c r="E42" s="1"/>
      <c r="F42" s="1"/>
      <c r="G42" s="1"/>
      <c r="I42" t="str">
        <f>" da h'"&amp;_XLL.DECHEX(A37+B37*2+C37*4+D37*8+E37*16+F37*32+G37*64+A38*128+B38*256+C38*512+D38*1024+E38*2048+F38*4096+G38*8192)&amp;"',h'"&amp;_XLL.DECHEX(A39+B39*2+C39*4+D39*8+E39*16+F39*32+G39*64+A40*128+B40*256+C40*512+D40*1024+E40*2048+F40*4096+G40*8192)&amp;"',h'"&amp;_XLL.DECHEX(A41+B41*2+C41*4+D41*8+E41*16+F41*32+G41*64+A42*128+B42*256+C42*512+D42*1024+E42*2048+F42*4096+G42*8192)&amp;"' ;"&amp;H37</f>
        <v> da h'24B6',h'1155',h'5' ;&amp;</v>
      </c>
    </row>
    <row r="43" ht="9.75" customHeight="1">
      <c r="H43" s="4" t="str">
        <f>"'"</f>
        <v>'</v>
      </c>
    </row>
    <row r="44" spans="5:7" ht="9.75" customHeight="1">
      <c r="E44">
        <v>1</v>
      </c>
      <c r="G44">
        <v>1</v>
      </c>
    </row>
    <row r="45" spans="6:7" ht="9.75" customHeight="1">
      <c r="F45">
        <v>1</v>
      </c>
      <c r="G45">
        <v>1</v>
      </c>
    </row>
    <row r="48" ht="9.75" customHeight="1">
      <c r="I48" t="str">
        <f>" da h'"&amp;_XLL.DECHEX(A43+B43*2+C43*4+D43*8+E43*16+F43*32+G43*64+A44*128+B44*256+C44*512+D44*1024+E44*2048+F44*4096+G44*8192)&amp;"',h'"&amp;_XLL.DECHEX(A45+B45*2+C45*4+D45*8+E45*16+F45*32+G45*64+A46*128+B46*256+C46*512+D46*1024+E46*2048+F46*4096+G46*8192)&amp;"',h'"&amp;_XLL.DECHEX(A47+B47*2+C47*4+D47*8+E47*16+F47*32+G47*64+A48*128+B48*256+C48*512+D48*1024+E48*2048+F48*4096+G48*8192)&amp;"' ;"&amp;H43</f>
        <v> da h'2800',h'60',h'0' ;'</v>
      </c>
    </row>
    <row r="49" spans="1:8" ht="9.75" customHeight="1">
      <c r="A49" s="1"/>
      <c r="B49" s="1"/>
      <c r="C49" s="1"/>
      <c r="D49" s="1"/>
      <c r="E49" s="1"/>
      <c r="F49" s="1"/>
      <c r="G49" s="1"/>
      <c r="H49" t="s">
        <v>6</v>
      </c>
    </row>
    <row r="50" spans="1:7" ht="9.75" customHeight="1">
      <c r="A50" s="1"/>
      <c r="B50" s="1"/>
      <c r="C50" s="1">
        <v>1</v>
      </c>
      <c r="D50" s="1">
        <v>1</v>
      </c>
      <c r="E50" s="1">
        <v>1</v>
      </c>
      <c r="F50" s="1"/>
      <c r="G50" s="1"/>
    </row>
    <row r="51" spans="1:7" ht="9.75" customHeight="1">
      <c r="A51" s="1"/>
      <c r="B51" s="1">
        <v>1</v>
      </c>
      <c r="C51" s="1"/>
      <c r="D51" s="1"/>
      <c r="E51" s="1"/>
      <c r="F51" s="1">
        <v>1</v>
      </c>
      <c r="G51" s="1"/>
    </row>
    <row r="52" spans="1:7" ht="9.75" customHeight="1">
      <c r="A52" s="1">
        <v>1</v>
      </c>
      <c r="B52" s="1"/>
      <c r="C52" s="1"/>
      <c r="D52" s="1"/>
      <c r="E52" s="1"/>
      <c r="F52" s="1"/>
      <c r="G52" s="1">
        <v>1</v>
      </c>
    </row>
    <row r="53" spans="1:7" ht="9.75" customHeight="1">
      <c r="A53" s="1"/>
      <c r="B53" s="1"/>
      <c r="C53" s="1"/>
      <c r="D53" s="1"/>
      <c r="E53" s="1"/>
      <c r="F53" s="1"/>
      <c r="G53" s="1"/>
    </row>
    <row r="54" spans="1:9" ht="9.75" customHeight="1">
      <c r="A54" s="1"/>
      <c r="B54" s="1"/>
      <c r="C54" s="1"/>
      <c r="D54" s="1"/>
      <c r="E54" s="1"/>
      <c r="F54" s="1"/>
      <c r="G54" s="1"/>
      <c r="I54" t="str">
        <f>" da h'"&amp;_XLL.DECHEX(A49+B49*2+C49*4+D49*8+E49*16+F49*32+G49*64+A50*128+B50*256+C50*512+D50*1024+E50*2048+F50*4096+G50*8192)&amp;"',h'"&amp;_XLL.DECHEX(A51+B51*2+C51*4+D51*8+E51*16+F51*32+G51*64+A52*128+B52*256+C52*512+D52*1024+E52*2048+F52*4096+G52*8192)&amp;"',h'"&amp;_XLL.DECHEX(A53+B53*2+C53*4+D53*8+E53*16+F53*32+G53*64+A54*128+B54*256+C54*512+D54*1024+E54*2048+F54*4096+G54*8192)&amp;"' ;"&amp;H49</f>
        <v> da h'E00',h'20A2',h'0' ;(</v>
      </c>
    </row>
    <row r="55" ht="9.75" customHeight="1">
      <c r="H55" t="s">
        <v>7</v>
      </c>
    </row>
    <row r="56" spans="1:7" ht="9.75" customHeight="1">
      <c r="A56">
        <v>1</v>
      </c>
      <c r="G56">
        <v>1</v>
      </c>
    </row>
    <row r="57" spans="2:6" ht="9.75" customHeight="1">
      <c r="B57">
        <v>1</v>
      </c>
      <c r="F57">
        <v>1</v>
      </c>
    </row>
    <row r="58" spans="3:5" ht="9.75" customHeight="1">
      <c r="C58">
        <v>1</v>
      </c>
      <c r="D58">
        <v>1</v>
      </c>
      <c r="E58">
        <v>1</v>
      </c>
    </row>
    <row r="60" ht="9.75" customHeight="1">
      <c r="I60" t="str">
        <f>" da h'"&amp;_XLL.DECHEX(A55+B55*2+C55*4+D55*8+E55*16+F55*32+G55*64+A56*128+B56*256+C56*512+D56*1024+E56*2048+F56*4096+G56*8192)&amp;"',h'"&amp;_XLL.DECHEX(A57+B57*2+C57*4+D57*8+E57*16+F57*32+G57*64+A58*128+B58*256+C58*512+D58*1024+E58*2048+F58*4096+G58*8192)&amp;"',h'"&amp;_XLL.DECHEX(A59+B59*2+C59*4+D59*8+E59*16+F59*32+G59*64+A60*128+B60*256+C60*512+D60*1024+E60*2048+F60*4096+G60*8192)&amp;"' ;"&amp;H55</f>
        <v> da h'2080',h'E22',h'0' ;)</v>
      </c>
    </row>
    <row r="61" spans="1:8" ht="9.75" customHeight="1">
      <c r="A61" s="1"/>
      <c r="B61" s="1"/>
      <c r="C61" s="1">
        <v>1</v>
      </c>
      <c r="D61" s="1"/>
      <c r="E61" s="1">
        <v>1</v>
      </c>
      <c r="F61" s="1"/>
      <c r="G61" s="1"/>
      <c r="H61" t="s">
        <v>8</v>
      </c>
    </row>
    <row r="62" spans="1:7" ht="9.75" customHeight="1">
      <c r="A62" s="1"/>
      <c r="B62" s="1"/>
      <c r="C62" s="1"/>
      <c r="D62" s="1">
        <v>1</v>
      </c>
      <c r="E62" s="1"/>
      <c r="F62" s="1"/>
      <c r="G62" s="1"/>
    </row>
    <row r="63" spans="1:7" ht="9.75" customHeight="1">
      <c r="A63" s="1"/>
      <c r="B63" s="1">
        <v>1</v>
      </c>
      <c r="C63" s="1">
        <v>1</v>
      </c>
      <c r="D63" s="1">
        <v>1</v>
      </c>
      <c r="E63" s="1">
        <v>1</v>
      </c>
      <c r="F63" s="1">
        <v>1</v>
      </c>
      <c r="G63" s="1"/>
    </row>
    <row r="64" spans="1:7" ht="9.75" customHeight="1">
      <c r="A64" s="1"/>
      <c r="B64" s="1"/>
      <c r="C64" s="1"/>
      <c r="D64" s="1">
        <v>1</v>
      </c>
      <c r="E64" s="1"/>
      <c r="F64" s="1"/>
      <c r="G64" s="1"/>
    </row>
    <row r="65" spans="1:7" ht="9.75" customHeight="1">
      <c r="A65" s="1"/>
      <c r="B65" s="1"/>
      <c r="C65" s="1">
        <v>1</v>
      </c>
      <c r="D65" s="1"/>
      <c r="E65" s="1">
        <v>1</v>
      </c>
      <c r="F65" s="1"/>
      <c r="G65" s="1"/>
    </row>
    <row r="66" spans="1:9" ht="9.75" customHeight="1">
      <c r="A66" s="1"/>
      <c r="B66" s="1"/>
      <c r="C66" s="1"/>
      <c r="D66" s="1"/>
      <c r="E66" s="1"/>
      <c r="F66" s="1"/>
      <c r="G66" s="1"/>
      <c r="I66" t="str">
        <f>" da h'"&amp;_XLL.DECHEX(A61+B61*2+C61*4+D61*8+E61*16+F61*32+G61*64+A62*128+B62*256+C62*512+D62*1024+E62*2048+F62*4096+G62*8192)&amp;"',h'"&amp;_XLL.DECHEX(A63+B63*2+C63*4+D63*8+E63*16+F63*32+G63*64+A64*128+B64*256+C64*512+D64*1024+E64*2048+F64*4096+G64*8192)&amp;"',h'"&amp;_XLL.DECHEX(A65+B65*2+C65*4+D65*8+E65*16+F65*32+G65*64+A66*128+B66*256+C66*512+D66*1024+E66*2048+F66*4096+G66*8192)&amp;"' ;"&amp;H61</f>
        <v> da h'414',h'43E',h'14' ;*</v>
      </c>
    </row>
    <row r="67" spans="4:8" ht="9.75" customHeight="1">
      <c r="D67">
        <v>1</v>
      </c>
      <c r="H67" t="s">
        <v>9</v>
      </c>
    </row>
    <row r="68" ht="9.75" customHeight="1">
      <c r="D68">
        <v>1</v>
      </c>
    </row>
    <row r="69" spans="1:7" ht="9.75" customHeight="1">
      <c r="A69">
        <v>1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</row>
    <row r="70" ht="9.75" customHeight="1">
      <c r="D70">
        <v>1</v>
      </c>
    </row>
    <row r="71" ht="9.75" customHeight="1">
      <c r="D71">
        <v>1</v>
      </c>
    </row>
    <row r="72" ht="9.75" customHeight="1">
      <c r="I72" t="str">
        <f>" da h'"&amp;_XLL.DECHEX(A67+B67*2+C67*4+D67*8+E67*16+F67*32+G67*64+A68*128+B68*256+C68*512+D68*1024+E68*2048+F68*4096+G68*8192)&amp;"',h'"&amp;_XLL.DECHEX(A69+B69*2+C69*4+D69*8+E69*16+F69*32+G69*64+A70*128+B70*256+C70*512+D70*1024+E70*2048+F70*4096+G70*8192)&amp;"',h'"&amp;_XLL.DECHEX(A71+B71*2+C71*4+D71*8+E71*16+F71*32+G71*64+A72*128+B72*256+C72*512+D72*1024+E72*2048+F72*4096+G72*8192)&amp;"' ;"&amp;H67</f>
        <v> da h'408',h'47F',h'8' ;+</v>
      </c>
    </row>
    <row r="73" spans="1:8" ht="9.75" customHeight="1">
      <c r="A73" s="1"/>
      <c r="B73" s="1"/>
      <c r="C73" s="1"/>
      <c r="D73" s="1"/>
      <c r="E73" s="1"/>
      <c r="F73" s="1"/>
      <c r="G73" s="1"/>
      <c r="H73" t="s">
        <v>10</v>
      </c>
    </row>
    <row r="74" spans="1:7" ht="9.75" customHeight="1">
      <c r="A74" s="1">
        <v>1</v>
      </c>
      <c r="B74" s="1"/>
      <c r="C74" s="1">
        <v>1</v>
      </c>
      <c r="D74" s="1"/>
      <c r="E74" s="1"/>
      <c r="F74" s="1"/>
      <c r="G74" s="1"/>
    </row>
    <row r="75" spans="1:7" ht="9.75" customHeight="1">
      <c r="A75" s="1"/>
      <c r="B75" s="1">
        <v>1</v>
      </c>
      <c r="C75" s="1">
        <v>1</v>
      </c>
      <c r="D75" s="1"/>
      <c r="E75" s="1"/>
      <c r="F75" s="1"/>
      <c r="G75" s="1"/>
    </row>
    <row r="76" spans="1:7" ht="9.75" customHeight="1">
      <c r="A76" s="1"/>
      <c r="B76" s="1"/>
      <c r="C76" s="1"/>
      <c r="D76" s="1"/>
      <c r="E76" s="1"/>
      <c r="F76" s="1"/>
      <c r="G76" s="1"/>
    </row>
    <row r="77" spans="1:7" ht="9.75" customHeight="1">
      <c r="A77" s="1"/>
      <c r="B77" s="1"/>
      <c r="C77" s="1"/>
      <c r="D77" s="1"/>
      <c r="E77" s="1"/>
      <c r="F77" s="1"/>
      <c r="G77" s="1"/>
    </row>
    <row r="78" spans="1:9" ht="9.75" customHeight="1">
      <c r="A78" s="1"/>
      <c r="B78" s="1"/>
      <c r="C78" s="1"/>
      <c r="D78" s="1"/>
      <c r="E78" s="1"/>
      <c r="F78" s="1"/>
      <c r="G78" s="1"/>
      <c r="I78" t="str">
        <f>" da h'"&amp;_XLL.DECHEX(A73+B73*2+C73*4+D73*8+E73*16+F73*32+G73*64+A74*128+B74*256+C74*512+D74*1024+E74*2048+F74*4096+G74*8192)&amp;"',h'"&amp;_XLL.DECHEX(A75+B75*2+C75*4+D75*8+E75*16+F75*32+G75*64+A76*128+B76*256+C76*512+D76*1024+E76*2048+F76*4096+G76*8192)&amp;"',h'"&amp;_XLL.DECHEX(A77+B77*2+C77*4+D77*8+E77*16+F77*32+G77*64+A78*128+B78*256+C78*512+D78*1024+E78*2048+F78*4096+G78*8192)&amp;"' ;"&amp;H73</f>
        <v> da h'280',h'6',h'0' ;,</v>
      </c>
    </row>
    <row r="79" spans="4:8" ht="9.75" customHeight="1">
      <c r="D79">
        <v>1</v>
      </c>
      <c r="H79" t="s">
        <v>11</v>
      </c>
    </row>
    <row r="80" ht="9.75" customHeight="1">
      <c r="D80">
        <v>1</v>
      </c>
    </row>
    <row r="81" ht="9.75" customHeight="1">
      <c r="D81">
        <v>1</v>
      </c>
    </row>
    <row r="82" ht="9.75" customHeight="1">
      <c r="D82">
        <v>1</v>
      </c>
    </row>
    <row r="83" ht="9.75" customHeight="1">
      <c r="D83">
        <v>1</v>
      </c>
    </row>
    <row r="84" ht="9.75" customHeight="1">
      <c r="I84" t="str">
        <f>" da h'"&amp;_XLL.DECHEX(A79+B79*2+C79*4+D79*8+E79*16+F79*32+G79*64+A80*128+B80*256+C80*512+D80*1024+E80*2048+F80*4096+G80*8192)&amp;"',h'"&amp;_XLL.DECHEX(A81+B81*2+C81*4+D81*8+E81*16+F81*32+G81*64+A82*128+B82*256+C82*512+D82*1024+E82*2048+F82*4096+G82*8192)&amp;"',h'"&amp;_XLL.DECHEX(A83+B83*2+C83*4+D83*8+E83*16+F83*32+G83*64+A84*128+B84*256+C84*512+D84*1024+E84*2048+F84*4096+G84*8192)&amp;"' ;"&amp;H79</f>
        <v> da h'408',h'408',h'8' ;-</v>
      </c>
    </row>
    <row r="85" spans="1:8" ht="9.75" customHeight="1">
      <c r="A85" s="1"/>
      <c r="B85" s="1"/>
      <c r="C85" s="1"/>
      <c r="D85" s="1"/>
      <c r="E85" s="1"/>
      <c r="F85" s="1"/>
      <c r="G85" s="1"/>
      <c r="H85" t="s">
        <v>10</v>
      </c>
    </row>
    <row r="86" spans="1:7" ht="9.75" customHeight="1">
      <c r="A86" s="1">
        <v>1</v>
      </c>
      <c r="B86" s="1">
        <v>1</v>
      </c>
      <c r="C86" s="1"/>
      <c r="D86" s="1"/>
      <c r="E86" s="1"/>
      <c r="F86" s="1"/>
      <c r="G86" s="1"/>
    </row>
    <row r="87" spans="1:7" ht="9.75" customHeight="1">
      <c r="A87" s="1">
        <v>1</v>
      </c>
      <c r="B87" s="1">
        <v>1</v>
      </c>
      <c r="C87" s="1"/>
      <c r="D87" s="1"/>
      <c r="E87" s="1"/>
      <c r="F87" s="1"/>
      <c r="G87" s="1"/>
    </row>
    <row r="88" spans="1:7" ht="9.75" customHeight="1">
      <c r="A88" s="1"/>
      <c r="B88" s="1"/>
      <c r="C88" s="1"/>
      <c r="D88" s="1"/>
      <c r="E88" s="1"/>
      <c r="F88" s="1"/>
      <c r="G88" s="1"/>
    </row>
    <row r="89" spans="1:7" ht="9.75" customHeight="1">
      <c r="A89" s="1"/>
      <c r="B89" s="1"/>
      <c r="C89" s="1"/>
      <c r="D89" s="1"/>
      <c r="E89" s="1"/>
      <c r="F89" s="1"/>
      <c r="G89" s="1"/>
    </row>
    <row r="90" spans="1:9" ht="9.75" customHeight="1">
      <c r="A90" s="1"/>
      <c r="B90" s="1"/>
      <c r="C90" s="1"/>
      <c r="D90" s="1"/>
      <c r="E90" s="1"/>
      <c r="F90" s="1"/>
      <c r="G90" s="1"/>
      <c r="I90" t="str">
        <f>" da h'"&amp;_XLL.DECHEX(A85+B85*2+C85*4+D85*8+E85*16+F85*32+G85*64+A86*128+B86*256+C86*512+D86*1024+E86*2048+F86*4096+G86*8192)&amp;"',h'"&amp;_XLL.DECHEX(A87+B87*2+C87*4+D87*8+E87*16+F87*32+G87*64+A88*128+B88*256+C88*512+D88*1024+E88*2048+F88*4096+G88*8192)&amp;"',h'"&amp;_XLL.DECHEX(A89+B89*2+C89*4+D89*8+E89*16+F89*32+G89*64+A90*128+B90*256+C90*512+D90*1024+E90*2048+F90*4096+G90*8192)&amp;"' ;"&amp;H85</f>
        <v> da h'180',h'3',h'0' ;,</v>
      </c>
    </row>
    <row r="91" spans="3:8" ht="9.75" customHeight="1">
      <c r="C91">
        <v>1</v>
      </c>
      <c r="H91" t="str">
        <f>"/"</f>
        <v>/</v>
      </c>
    </row>
    <row r="92" ht="9.75" customHeight="1">
      <c r="D92">
        <v>1</v>
      </c>
    </row>
    <row r="93" ht="9.75" customHeight="1">
      <c r="E93">
        <v>1</v>
      </c>
    </row>
    <row r="94" ht="9.75" customHeight="1">
      <c r="F94">
        <v>1</v>
      </c>
    </row>
    <row r="95" ht="9.75" customHeight="1">
      <c r="G95">
        <v>1</v>
      </c>
    </row>
    <row r="96" ht="9.75" customHeight="1">
      <c r="I96" t="str">
        <f>" da h'"&amp;_XLL.DECHEX(A91+B91*2+C91*4+D91*8+E91*16+F91*32+G91*64+A92*128+B92*256+C92*512+D92*1024+E92*2048+F92*4096+G92*8192)&amp;"',h'"&amp;_XLL.DECHEX(A93+B93*2+C93*4+D93*8+E93*16+F93*32+G93*64+A94*128+B94*256+C94*512+D94*1024+E94*2048+F94*4096+G94*8192)&amp;"',h'"&amp;_XLL.DECHEX(A95+B95*2+C95*4+D95*8+E95*16+F95*32+G95*64+A96*128+B96*256+C96*512+D96*1024+E96*2048+F96*4096+G96*8192)&amp;"' ;"&amp;H91</f>
        <v> da h'404',h'1010',h'40' ;/</v>
      </c>
    </row>
    <row r="97" spans="1:8" ht="9.75" customHeight="1">
      <c r="A97" s="1"/>
      <c r="B97" s="1">
        <v>1</v>
      </c>
      <c r="C97" s="1">
        <v>1</v>
      </c>
      <c r="D97" s="1">
        <v>1</v>
      </c>
      <c r="E97" s="1">
        <v>1</v>
      </c>
      <c r="F97" s="1">
        <v>1</v>
      </c>
      <c r="G97" s="1"/>
      <c r="H97" s="1">
        <v>0</v>
      </c>
    </row>
    <row r="98" spans="1:7" ht="9.75" customHeight="1">
      <c r="A98" s="1">
        <v>1</v>
      </c>
      <c r="B98" s="1"/>
      <c r="C98" s="1">
        <v>1</v>
      </c>
      <c r="D98" s="1"/>
      <c r="E98" s="1"/>
      <c r="F98" s="1"/>
      <c r="G98" s="1">
        <v>1</v>
      </c>
    </row>
    <row r="99" spans="1:7" ht="9.75" customHeight="1">
      <c r="A99" s="1">
        <v>1</v>
      </c>
      <c r="B99" s="1"/>
      <c r="C99" s="1"/>
      <c r="D99" s="1">
        <v>1</v>
      </c>
      <c r="E99" s="1"/>
      <c r="F99" s="1"/>
      <c r="G99" s="1">
        <v>1</v>
      </c>
    </row>
    <row r="100" spans="1:7" ht="9.75" customHeight="1">
      <c r="A100" s="1">
        <v>1</v>
      </c>
      <c r="B100" s="1"/>
      <c r="C100" s="1"/>
      <c r="D100" s="1"/>
      <c r="E100" s="1">
        <v>1</v>
      </c>
      <c r="F100" s="1"/>
      <c r="G100" s="1">
        <v>1</v>
      </c>
    </row>
    <row r="101" spans="1:7" ht="9.75" customHeight="1">
      <c r="A101" s="1"/>
      <c r="B101" s="1">
        <v>1</v>
      </c>
      <c r="C101" s="1">
        <v>1</v>
      </c>
      <c r="D101" s="1">
        <v>1</v>
      </c>
      <c r="E101" s="1">
        <v>1</v>
      </c>
      <c r="F101" s="1">
        <v>1</v>
      </c>
      <c r="G101" s="1"/>
    </row>
    <row r="102" spans="1:9" ht="9.75" customHeight="1">
      <c r="A102" s="1"/>
      <c r="B102" s="1"/>
      <c r="C102" s="1"/>
      <c r="D102" s="1"/>
      <c r="E102" s="1"/>
      <c r="F102" s="1"/>
      <c r="G102" s="1"/>
      <c r="I102" t="str">
        <f>" da h'"&amp;_XLL.DECHEX(A97+B97*2+C97*4+D97*8+E97*16+F97*32+G97*64+A98*128+B98*256+C98*512+D98*1024+E98*2048+F98*4096+G98*8192)&amp;"',h'"&amp;_XLL.DECHEX(A99+B99*2+C99*4+D99*8+E99*16+F99*32+G99*64+A100*128+B100*256+C100*512+D100*1024+E100*2048+F100*4096+G100*8192)&amp;"',h'"&amp;_XLL.DECHEX(A101+B101*2+C101*4+D101*8+E101*16+F101*32+G101*64+A102*128+B102*256+C102*512+D102*1024+E102*2048+F102*4096+G102*8192)&amp;"' ;"&amp;H97</f>
        <v> da h'22BE',h'28C9',h'3E' ;0</v>
      </c>
    </row>
    <row r="103" ht="9.75" customHeight="1">
      <c r="H103">
        <v>1</v>
      </c>
    </row>
    <row r="104" spans="1:6" ht="9.75" customHeight="1">
      <c r="A104">
        <v>1</v>
      </c>
      <c r="F104">
        <v>1</v>
      </c>
    </row>
    <row r="105" spans="1:7" ht="9.75" customHeight="1">
      <c r="A105">
        <v>1</v>
      </c>
      <c r="B105">
        <v>1</v>
      </c>
      <c r="C105">
        <v>1</v>
      </c>
      <c r="D105">
        <v>1</v>
      </c>
      <c r="E105">
        <v>1</v>
      </c>
      <c r="F105">
        <v>1</v>
      </c>
      <c r="G105">
        <v>1</v>
      </c>
    </row>
    <row r="106" ht="9.75" customHeight="1">
      <c r="A106">
        <v>1</v>
      </c>
    </row>
    <row r="108" ht="9.75" customHeight="1">
      <c r="I108" t="str">
        <f>" da h'"&amp;_XLL.DECHEX(A103+B103*2+C103*4+D103*8+E103*16+F103*32+G103*64+A104*128+B104*256+C104*512+D104*1024+E104*2048+F104*4096+G104*8192)&amp;"',h'"&amp;_XLL.DECHEX(A105+B105*2+C105*4+D105*8+E105*16+F105*32+G105*64+A106*128+B106*256+C106*512+D106*1024+E106*2048+F106*4096+G106*8192)&amp;"',h'"&amp;_XLL.DECHEX(A107+B107*2+C107*4+D107*8+E107*16+F107*32+G107*64+A108*128+B108*256+C108*512+D108*1024+E108*2048+F108*4096+G108*8192)&amp;"' ;"&amp;H103</f>
        <v> da h'1080',h'FF',h'0' ;1</v>
      </c>
    </row>
    <row r="109" spans="1:8" ht="9.75" customHeight="1">
      <c r="A109" s="1">
        <v>1</v>
      </c>
      <c r="B109" s="1"/>
      <c r="C109" s="1"/>
      <c r="D109" s="1"/>
      <c r="E109" s="1"/>
      <c r="F109" s="1">
        <v>1</v>
      </c>
      <c r="G109" s="1"/>
      <c r="H109">
        <v>2</v>
      </c>
    </row>
    <row r="110" spans="1:7" ht="9.75" customHeight="1">
      <c r="A110" s="1">
        <v>1</v>
      </c>
      <c r="B110" s="1">
        <v>1</v>
      </c>
      <c r="C110" s="1"/>
      <c r="D110" s="1"/>
      <c r="E110" s="1"/>
      <c r="F110" s="1"/>
      <c r="G110" s="1">
        <v>1</v>
      </c>
    </row>
    <row r="111" spans="1:7" ht="9.75" customHeight="1">
      <c r="A111" s="1">
        <v>1</v>
      </c>
      <c r="B111" s="1"/>
      <c r="C111" s="1">
        <v>1</v>
      </c>
      <c r="D111" s="1"/>
      <c r="E111" s="1"/>
      <c r="F111" s="1"/>
      <c r="G111" s="1">
        <v>1</v>
      </c>
    </row>
    <row r="112" spans="1:7" ht="9.75" customHeight="1">
      <c r="A112" s="1">
        <v>1</v>
      </c>
      <c r="B112" s="1"/>
      <c r="C112" s="1"/>
      <c r="D112" s="1">
        <v>1</v>
      </c>
      <c r="E112" s="1"/>
      <c r="F112" s="1"/>
      <c r="G112" s="1">
        <v>1</v>
      </c>
    </row>
    <row r="113" spans="1:7" ht="9.75" customHeight="1">
      <c r="A113" s="1">
        <v>1</v>
      </c>
      <c r="B113" s="1"/>
      <c r="C113" s="1"/>
      <c r="D113" s="1"/>
      <c r="E113" s="1">
        <v>1</v>
      </c>
      <c r="F113" s="1">
        <v>1</v>
      </c>
      <c r="G113" s="1"/>
    </row>
    <row r="114" spans="1:9" ht="9.75" customHeight="1">
      <c r="A114" s="1"/>
      <c r="B114" s="1"/>
      <c r="C114" s="1"/>
      <c r="D114" s="1"/>
      <c r="E114" s="1"/>
      <c r="F114" s="1"/>
      <c r="G114" s="1"/>
      <c r="I114" t="str">
        <f>" da h'"&amp;_XLL.DECHEX(A109+B109*2+C109*4+D109*8+E109*16+F109*32+G109*64+A110*128+B110*256+C110*512+D110*1024+E110*2048+F110*4096+G110*8192)&amp;"',h'"&amp;_XLL.DECHEX(A111+B111*2+C111*4+D111*8+E111*16+F111*32+G111*64+A112*128+B112*256+C112*512+D112*1024+E112*2048+F112*4096+G112*8192)&amp;"',h'"&amp;_XLL.DECHEX(A113+B113*2+C113*4+D113*8+E113*16+F113*32+G113*64+A114*128+B114*256+C114*512+D114*1024+E114*2048+F114*4096+G114*8192)&amp;"' ;"&amp;H109</f>
        <v> da h'21A1',h'24C5',h'31' ;2</v>
      </c>
    </row>
    <row r="115" spans="1:8" ht="9.75" customHeight="1">
      <c r="A115" s="2"/>
      <c r="B115">
        <v>1</v>
      </c>
      <c r="G115">
        <v>1</v>
      </c>
      <c r="H115">
        <v>3</v>
      </c>
    </row>
    <row r="116" spans="1:7" ht="9.75" customHeight="1">
      <c r="A116" s="2">
        <v>1</v>
      </c>
      <c r="G116">
        <v>1</v>
      </c>
    </row>
    <row r="117" spans="1:7" ht="9.75" customHeight="1">
      <c r="A117" s="2">
        <v>1</v>
      </c>
      <c r="E117">
        <v>1</v>
      </c>
      <c r="G117">
        <v>1</v>
      </c>
    </row>
    <row r="118" spans="1:7" ht="9.75" customHeight="1">
      <c r="A118" s="2">
        <v>1</v>
      </c>
      <c r="D118">
        <v>1</v>
      </c>
      <c r="F118">
        <v>1</v>
      </c>
      <c r="G118">
        <v>1</v>
      </c>
    </row>
    <row r="119" spans="1:7" ht="9.75" customHeight="1">
      <c r="A119" s="2"/>
      <c r="B119">
        <v>1</v>
      </c>
      <c r="C119">
        <v>1</v>
      </c>
      <c r="G119">
        <v>1</v>
      </c>
    </row>
    <row r="120" ht="9.75" customHeight="1">
      <c r="I120" t="str">
        <f>" da h'"&amp;_XLL.DECHEX(A115+B115*2+C115*4+D115*8+E115*16+F115*32+G115*64+A116*128+B116*256+C116*512+D116*1024+E116*2048+F116*4096+G116*8192)&amp;"',h'"&amp;_XLL.DECHEX(A117+B117*2+C117*4+D117*8+E117*16+F117*32+G117*64+A118*128+B118*256+C118*512+D118*1024+E118*2048+F118*4096+G118*8192)&amp;"',h'"&amp;_XLL.DECHEX(A119+B119*2+C119*4+D119*8+E119*16+F119*32+G119*64+A120*128+B120*256+C120*512+D120*1024+E120*2048+F120*4096+G120*8192)&amp;"' ;"&amp;H115</f>
        <v> da h'20C2',h'34D1',h'46' ;3</v>
      </c>
    </row>
    <row r="121" spans="1:8" ht="9.75" customHeight="1">
      <c r="A121" s="1"/>
      <c r="B121" s="1"/>
      <c r="C121" s="1">
        <v>1</v>
      </c>
      <c r="D121" s="1">
        <v>1</v>
      </c>
      <c r="E121" s="1"/>
      <c r="F121" s="1"/>
      <c r="G121" s="1"/>
      <c r="H121">
        <v>4</v>
      </c>
    </row>
    <row r="122" spans="1:7" ht="9.75" customHeight="1">
      <c r="A122" s="1"/>
      <c r="B122" s="1"/>
      <c r="C122" s="1">
        <v>1</v>
      </c>
      <c r="D122" s="1"/>
      <c r="E122" s="1">
        <v>1</v>
      </c>
      <c r="F122" s="1"/>
      <c r="G122" s="1"/>
    </row>
    <row r="123" spans="1:7" ht="9.75" customHeight="1">
      <c r="A123" s="1"/>
      <c r="B123" s="1"/>
      <c r="C123" s="1">
        <v>1</v>
      </c>
      <c r="D123" s="1"/>
      <c r="E123" s="1"/>
      <c r="F123" s="1">
        <v>1</v>
      </c>
      <c r="G123" s="1"/>
    </row>
    <row r="124" spans="1:7" ht="9.75" customHeight="1">
      <c r="A124" s="1">
        <v>1</v>
      </c>
      <c r="B124" s="1">
        <v>1</v>
      </c>
      <c r="C124" s="1">
        <v>1</v>
      </c>
      <c r="D124" s="1">
        <v>1</v>
      </c>
      <c r="E124" s="1">
        <v>1</v>
      </c>
      <c r="F124" s="1">
        <v>1</v>
      </c>
      <c r="G124" s="1">
        <v>1</v>
      </c>
    </row>
    <row r="125" spans="1:7" ht="9.75" customHeight="1">
      <c r="A125" s="1"/>
      <c r="B125" s="1"/>
      <c r="C125" s="1">
        <v>1</v>
      </c>
      <c r="D125" s="1"/>
      <c r="E125" s="1"/>
      <c r="F125" s="1"/>
      <c r="G125" s="1"/>
    </row>
    <row r="126" spans="1:9" ht="9.75" customHeight="1">
      <c r="A126" s="1"/>
      <c r="B126" s="1"/>
      <c r="C126" s="1"/>
      <c r="D126" s="1"/>
      <c r="E126" s="1"/>
      <c r="F126" s="1"/>
      <c r="G126" s="1"/>
      <c r="I126" t="str">
        <f>" da h'"&amp;_XLL.DECHEX(A121+B121*2+C121*4+D121*8+E121*16+F121*32+G121*64+A122*128+B122*256+C122*512+D122*1024+E122*2048+F122*4096+G122*8192)&amp;"',h'"&amp;_XLL.DECHEX(A123+B123*2+C123*4+D123*8+E123*16+F123*32+G123*64+A124*128+B124*256+C124*512+D124*1024+E124*2048+F124*4096+G124*8192)&amp;"',h'"&amp;_XLL.DECHEX(A125+B125*2+C125*4+D125*8+E125*16+F125*32+G125*64+A126*128+B126*256+C126*512+D126*1024+E126*2048+F126*4096+G126*8192)&amp;"' ;"&amp;H121</f>
        <v> da h'A0C',h'3FA4',h'4' ;4</v>
      </c>
    </row>
    <row r="127" spans="2:8" ht="9.75" customHeight="1">
      <c r="B127">
        <v>1</v>
      </c>
      <c r="E127">
        <v>1</v>
      </c>
      <c r="F127">
        <v>1</v>
      </c>
      <c r="G127">
        <v>1</v>
      </c>
      <c r="H127">
        <v>5</v>
      </c>
    </row>
    <row r="128" spans="1:7" ht="9.75" customHeight="1">
      <c r="A128">
        <v>1</v>
      </c>
      <c r="E128">
        <v>1</v>
      </c>
      <c r="G128">
        <v>1</v>
      </c>
    </row>
    <row r="129" spans="1:7" ht="9.75" customHeight="1">
      <c r="A129">
        <v>1</v>
      </c>
      <c r="E129">
        <v>1</v>
      </c>
      <c r="G129">
        <v>1</v>
      </c>
    </row>
    <row r="130" spans="1:7" ht="9.75" customHeight="1">
      <c r="A130">
        <v>1</v>
      </c>
      <c r="E130">
        <v>1</v>
      </c>
      <c r="G130">
        <v>1</v>
      </c>
    </row>
    <row r="131" spans="2:7" ht="9.75" customHeight="1">
      <c r="B131">
        <v>1</v>
      </c>
      <c r="C131">
        <v>1</v>
      </c>
      <c r="D131">
        <v>1</v>
      </c>
      <c r="G131">
        <v>1</v>
      </c>
    </row>
    <row r="132" ht="9.75" customHeight="1">
      <c r="I132" t="str">
        <f>" da h'"&amp;_XLL.DECHEX(A127+B127*2+C127*4+D127*8+E127*16+F127*32+G127*64+A128*128+B128*256+C128*512+D128*1024+E128*2048+F128*4096+G128*8192)&amp;"',h'"&amp;_XLL.DECHEX(A129+B129*2+C129*4+D129*8+E129*16+F129*32+G129*64+A130*128+B130*256+C130*512+D130*1024+E130*2048+F130*4096+G130*8192)&amp;"',h'"&amp;_XLL.DECHEX(A131+B131*2+C131*4+D131*8+E131*16+F131*32+G131*64+A132*128+B132*256+C132*512+D132*1024+E132*2048+F132*4096+G132*8192)&amp;"' ;"&amp;H127</f>
        <v> da h'28F2',h'28D1',h'4E' ;5</v>
      </c>
    </row>
    <row r="133" spans="1:8" ht="9.75" customHeight="1">
      <c r="A133" s="1"/>
      <c r="B133" s="1">
        <v>1</v>
      </c>
      <c r="C133" s="1">
        <v>1</v>
      </c>
      <c r="D133" s="1">
        <v>1</v>
      </c>
      <c r="E133" s="1">
        <v>1</v>
      </c>
      <c r="F133" s="1"/>
      <c r="G133" s="1"/>
      <c r="H133" s="1">
        <v>6</v>
      </c>
    </row>
    <row r="134" spans="1:7" ht="9.75" customHeight="1">
      <c r="A134" s="1">
        <v>1</v>
      </c>
      <c r="B134" s="1"/>
      <c r="C134" s="1"/>
      <c r="D134" s="1">
        <v>1</v>
      </c>
      <c r="E134" s="1"/>
      <c r="F134" s="1">
        <v>1</v>
      </c>
      <c r="G134" s="1"/>
    </row>
    <row r="135" spans="1:7" ht="9.75" customHeight="1">
      <c r="A135" s="1">
        <v>1</v>
      </c>
      <c r="B135" s="1"/>
      <c r="C135" s="1"/>
      <c r="D135" s="1">
        <v>1</v>
      </c>
      <c r="E135" s="1"/>
      <c r="F135" s="1"/>
      <c r="G135" s="1">
        <v>1</v>
      </c>
    </row>
    <row r="136" spans="1:7" ht="9.75" customHeight="1">
      <c r="A136" s="1">
        <v>1</v>
      </c>
      <c r="B136" s="1"/>
      <c r="C136" s="1"/>
      <c r="D136" s="1">
        <v>1</v>
      </c>
      <c r="E136" s="1"/>
      <c r="F136" s="1"/>
      <c r="G136" s="1">
        <v>1</v>
      </c>
    </row>
    <row r="137" spans="1:7" ht="9.75" customHeight="1">
      <c r="A137" s="1"/>
      <c r="B137" s="1">
        <v>1</v>
      </c>
      <c r="C137" s="1">
        <v>1</v>
      </c>
      <c r="D137" s="1"/>
      <c r="E137" s="1"/>
      <c r="F137" s="1"/>
      <c r="G137" s="1"/>
    </row>
    <row r="138" spans="1:9" ht="9.75" customHeight="1">
      <c r="A138" s="1"/>
      <c r="B138" s="1"/>
      <c r="C138" s="1"/>
      <c r="D138" s="1"/>
      <c r="E138" s="1"/>
      <c r="F138" s="1"/>
      <c r="G138" s="1"/>
      <c r="I138" t="str">
        <f>" da h'"&amp;_XLL.DECHEX(A133+B133*2+C133*4+D133*8+E133*16+F133*32+G133*64+A134*128+B134*256+C134*512+D134*1024+E134*2048+F134*4096+G134*8192)&amp;"',h'"&amp;_XLL.DECHEX(A135+B135*2+C135*4+D135*8+E135*16+F135*32+G135*64+A136*128+B136*256+C136*512+D136*1024+E136*2048+F136*4096+G136*8192)&amp;"',h'"&amp;_XLL.DECHEX(A137+B137*2+C137*4+D137*8+E137*16+F137*32+G137*64+A138*128+B138*256+C138*512+D138*1024+E138*2048+F138*4096+G138*8192)&amp;"' ;"&amp;H133</f>
        <v> da h'149E',h'24C9',h'6' ;6</v>
      </c>
    </row>
    <row r="139" spans="5:8" ht="9.75" customHeight="1">
      <c r="E139" s="3"/>
      <c r="G139">
        <v>1</v>
      </c>
      <c r="H139">
        <v>7</v>
      </c>
    </row>
    <row r="140" spans="1:7" ht="9.75" customHeight="1">
      <c r="A140">
        <v>1</v>
      </c>
      <c r="B140">
        <v>1</v>
      </c>
      <c r="C140">
        <v>1</v>
      </c>
      <c r="G140">
        <v>1</v>
      </c>
    </row>
    <row r="141" spans="4:7" ht="9.75" customHeight="1">
      <c r="D141">
        <v>1</v>
      </c>
      <c r="G141">
        <v>1</v>
      </c>
    </row>
    <row r="142" spans="5:7" ht="9.75" customHeight="1">
      <c r="E142">
        <v>1</v>
      </c>
      <c r="G142">
        <v>1</v>
      </c>
    </row>
    <row r="143" spans="6:7" ht="9.75" customHeight="1">
      <c r="F143">
        <v>1</v>
      </c>
      <c r="G143">
        <v>1</v>
      </c>
    </row>
    <row r="144" ht="9.75" customHeight="1">
      <c r="I144" t="str">
        <f>" da h'"&amp;_XLL.DECHEX(A139+B139*2+C139*4+D139*8+E139*16+F139*32+G139*64+A140*128+B140*256+C140*512+D140*1024+E140*2048+F140*4096+G140*8192)&amp;"',h'"&amp;_XLL.DECHEX(A141+B141*2+C141*4+D141*8+E141*16+F141*32+G141*64+A142*128+B142*256+C142*512+D142*1024+E142*2048+F142*4096+G142*8192)&amp;"',h'"&amp;_XLL.DECHEX(A143+B143*2+C143*4+D143*8+E143*16+F143*32+G143*64+A144*128+B144*256+C144*512+D144*1024+E144*2048+F144*4096+G144*8192)&amp;"' ;"&amp;H139</f>
        <v> da h'23C0',h'2848',h'60' ;7</v>
      </c>
    </row>
    <row r="145" spans="1:8" ht="9.75" customHeight="1">
      <c r="A145" s="1"/>
      <c r="B145" s="1">
        <v>1</v>
      </c>
      <c r="C145" s="1">
        <v>1</v>
      </c>
      <c r="D145" s="1"/>
      <c r="E145" s="1">
        <v>1</v>
      </c>
      <c r="F145" s="1">
        <v>1</v>
      </c>
      <c r="G145" s="1"/>
      <c r="H145" s="1">
        <v>8</v>
      </c>
    </row>
    <row r="146" spans="1:7" ht="9.75" customHeight="1">
      <c r="A146" s="1">
        <v>1</v>
      </c>
      <c r="B146" s="1"/>
      <c r="C146" s="1"/>
      <c r="D146" s="1">
        <v>1</v>
      </c>
      <c r="E146" s="1"/>
      <c r="F146" s="1"/>
      <c r="G146" s="1">
        <v>1</v>
      </c>
    </row>
    <row r="147" spans="1:7" ht="9.75" customHeight="1">
      <c r="A147" s="1">
        <v>1</v>
      </c>
      <c r="B147" s="1"/>
      <c r="C147" s="1"/>
      <c r="D147" s="1">
        <v>1</v>
      </c>
      <c r="E147" s="1"/>
      <c r="F147" s="1"/>
      <c r="G147" s="1">
        <v>1</v>
      </c>
    </row>
    <row r="148" spans="1:7" ht="9.75" customHeight="1">
      <c r="A148" s="1">
        <v>1</v>
      </c>
      <c r="B148" s="1"/>
      <c r="C148" s="1"/>
      <c r="D148" s="1">
        <v>1</v>
      </c>
      <c r="E148" s="1"/>
      <c r="F148" s="1"/>
      <c r="G148" s="1">
        <v>1</v>
      </c>
    </row>
    <row r="149" spans="1:7" ht="9.75" customHeight="1">
      <c r="A149" s="1"/>
      <c r="B149" s="1">
        <v>1</v>
      </c>
      <c r="C149" s="1">
        <v>1</v>
      </c>
      <c r="D149" s="1"/>
      <c r="E149" s="1">
        <v>1</v>
      </c>
      <c r="F149" s="1">
        <v>1</v>
      </c>
      <c r="G149" s="1"/>
    </row>
    <row r="150" spans="1:9" ht="9.75" customHeight="1">
      <c r="A150" s="1"/>
      <c r="B150" s="1"/>
      <c r="C150" s="1"/>
      <c r="D150" s="1"/>
      <c r="E150" s="1"/>
      <c r="F150" s="1"/>
      <c r="G150" s="1"/>
      <c r="I150" t="str">
        <f>" da h'"&amp;_XLL.DECHEX(A145+B145*2+C145*4+D145*8+E145*16+F145*32+G145*64+A146*128+B146*256+C146*512+D146*1024+E146*2048+F146*4096+G146*8192)&amp;"',h'"&amp;_XLL.DECHEX(A147+B147*2+C147*4+D147*8+E147*16+F147*32+G147*64+A148*128+B148*256+C148*512+D148*1024+E148*2048+F148*4096+G148*8192)&amp;"',h'"&amp;_XLL.DECHEX(A149+B149*2+C149*4+D149*8+E149*16+F149*32+G149*64+A150*128+B150*256+C150*512+D150*1024+E150*2048+F150*4096+G150*8192)&amp;"' ;"&amp;H145</f>
        <v> da h'24B6',h'24C9',h'36' ;8</v>
      </c>
    </row>
    <row r="151" spans="5:8" ht="9.75" customHeight="1">
      <c r="E151">
        <v>1</v>
      </c>
      <c r="F151">
        <v>1</v>
      </c>
      <c r="H151">
        <v>9</v>
      </c>
    </row>
    <row r="152" spans="1:7" ht="9.75" customHeight="1">
      <c r="A152">
        <v>1</v>
      </c>
      <c r="D152">
        <v>1</v>
      </c>
      <c r="G152" s="3">
        <v>1</v>
      </c>
    </row>
    <row r="153" spans="1:7" ht="9.75" customHeight="1">
      <c r="A153">
        <v>1</v>
      </c>
      <c r="D153">
        <v>1</v>
      </c>
      <c r="G153" s="3">
        <v>1</v>
      </c>
    </row>
    <row r="154" spans="2:7" ht="9.75" customHeight="1">
      <c r="B154">
        <v>1</v>
      </c>
      <c r="D154">
        <v>1</v>
      </c>
      <c r="G154" s="3">
        <v>1</v>
      </c>
    </row>
    <row r="155" spans="3:6" ht="9.75" customHeight="1">
      <c r="C155">
        <v>1</v>
      </c>
      <c r="D155">
        <v>1</v>
      </c>
      <c r="E155">
        <v>1</v>
      </c>
      <c r="F155">
        <v>1</v>
      </c>
    </row>
    <row r="156" ht="9.75" customHeight="1">
      <c r="I156" t="str">
        <f>" da h'"&amp;_XLL.DECHEX(A151+B151*2+C151*4+D151*8+E151*16+F151*32+G151*64+A152*128+B152*256+C152*512+D152*1024+E152*2048+F152*4096+G152*8192)&amp;"',h'"&amp;_XLL.DECHEX(A153+B153*2+C153*4+D153*8+E153*16+F153*32+G153*64+A154*128+B154*256+C154*512+D154*1024+E154*2048+F154*4096+G154*8192)&amp;"',h'"&amp;_XLL.DECHEX(A155+B155*2+C155*4+D155*8+E155*16+F155*32+G155*64+A156*128+B156*256+C156*512+D156*1024+E156*2048+F156*4096+G156*8192)&amp;"' ;"&amp;H151</f>
        <v> da h'24B0',h'2549',h'3C' ;9</v>
      </c>
    </row>
    <row r="157" spans="1:8" ht="9.75" customHeight="1">
      <c r="A157" s="1"/>
      <c r="B157" s="1"/>
      <c r="C157" s="1"/>
      <c r="D157" s="1"/>
      <c r="E157" s="1"/>
      <c r="F157" s="1"/>
      <c r="G157" s="1"/>
      <c r="H157" t="s">
        <v>12</v>
      </c>
    </row>
    <row r="158" spans="1:7" ht="9.75" customHeight="1">
      <c r="A158" s="1"/>
      <c r="B158" s="1">
        <v>1</v>
      </c>
      <c r="C158" s="1">
        <v>1</v>
      </c>
      <c r="D158" s="1"/>
      <c r="E158" s="1">
        <v>1</v>
      </c>
      <c r="F158" s="1">
        <v>1</v>
      </c>
      <c r="G158" s="1"/>
    </row>
    <row r="159" spans="1:7" ht="9.75" customHeight="1">
      <c r="A159" s="1"/>
      <c r="B159" s="1">
        <v>1</v>
      </c>
      <c r="C159" s="1">
        <v>1</v>
      </c>
      <c r="D159" s="1"/>
      <c r="E159" s="1">
        <v>1</v>
      </c>
      <c r="F159" s="1">
        <v>1</v>
      </c>
      <c r="G159" s="1"/>
    </row>
    <row r="160" spans="1:7" ht="9.75" customHeight="1">
      <c r="A160" s="1"/>
      <c r="B160" s="1"/>
      <c r="C160" s="1"/>
      <c r="D160" s="1"/>
      <c r="E160" s="1"/>
      <c r="F160" s="1"/>
      <c r="G160" s="1"/>
    </row>
    <row r="161" spans="1:7" ht="9.75" customHeight="1">
      <c r="A161" s="1"/>
      <c r="B161" s="1"/>
      <c r="C161" s="1"/>
      <c r="D161" s="1"/>
      <c r="E161" s="1"/>
      <c r="F161" s="1"/>
      <c r="G161" s="1"/>
    </row>
    <row r="162" spans="1:9" ht="9.75" customHeight="1">
      <c r="A162" s="1"/>
      <c r="B162" s="1"/>
      <c r="C162" s="1"/>
      <c r="D162" s="1"/>
      <c r="E162" s="1"/>
      <c r="F162" s="1"/>
      <c r="G162" s="1"/>
      <c r="I162" t="str">
        <f>" da h'"&amp;_XLL.DECHEX(A157+B157*2+C157*4+D157*8+E157*16+F157*32+G157*64+A158*128+B158*256+C158*512+D158*1024+E158*2048+F158*4096+G158*8192)&amp;"',h'"&amp;_XLL.DECHEX(A159+B159*2+C159*4+D159*8+E159*16+F159*32+G159*64+A160*128+B160*256+C160*512+D160*1024+E160*2048+F160*4096+G160*8192)&amp;"',h'"&amp;_XLL.DECHEX(A161+B161*2+C161*4+D161*8+E161*16+F161*32+G161*64+A162*128+B162*256+C162*512+D162*1024+E162*2048+F162*4096+G162*8192)&amp;"' ;"&amp;H157</f>
        <v> da h'1B00',h'36',h'0' ;:</v>
      </c>
    </row>
    <row r="163" ht="9.75" customHeight="1">
      <c r="H163" t="s">
        <v>13</v>
      </c>
    </row>
    <row r="164" spans="1:6" ht="9.75" customHeight="1">
      <c r="A164">
        <v>1</v>
      </c>
      <c r="C164">
        <v>1</v>
      </c>
      <c r="E164">
        <v>1</v>
      </c>
      <c r="F164">
        <v>1</v>
      </c>
    </row>
    <row r="165" spans="2:6" ht="9.75" customHeight="1">
      <c r="B165">
        <v>1</v>
      </c>
      <c r="C165">
        <v>1</v>
      </c>
      <c r="E165">
        <v>1</v>
      </c>
      <c r="F165">
        <v>1</v>
      </c>
    </row>
    <row r="168" ht="9.75" customHeight="1">
      <c r="I168" t="str">
        <f>" da h'"&amp;_XLL.DECHEX(A163+B163*2+C163*4+D163*8+E163*16+F163*32+G163*64+A164*128+B164*256+C164*512+D164*1024+E164*2048+F164*4096+G164*8192)&amp;"',h'"&amp;_XLL.DECHEX(A165+B165*2+C165*4+D165*8+E165*16+F165*32+G165*64+A166*128+B166*256+C166*512+D166*1024+E166*2048+F166*4096+G166*8192)&amp;"',h'"&amp;_XLL.DECHEX(A167+B167*2+C167*4+D167*8+E167*16+F167*32+G167*64+A168*128+B168*256+C168*512+D168*1024+E168*2048+F168*4096+G168*8192)&amp;"' ;"&amp;H163</f>
        <v> da h'1A80',h'36',h'0' ;;</v>
      </c>
    </row>
    <row r="169" spans="1:8" ht="9.75" customHeight="1">
      <c r="A169" s="1"/>
      <c r="B169" s="1"/>
      <c r="C169" s="1"/>
      <c r="D169" s="1">
        <v>1</v>
      </c>
      <c r="E169" s="1"/>
      <c r="F169" s="1"/>
      <c r="G169" s="1"/>
      <c r="H169" t="s">
        <v>14</v>
      </c>
    </row>
    <row r="170" spans="1:7" ht="9.75" customHeight="1">
      <c r="A170" s="1"/>
      <c r="B170" s="1"/>
      <c r="C170" s="1">
        <v>1</v>
      </c>
      <c r="D170" s="1"/>
      <c r="E170" s="1">
        <v>1</v>
      </c>
      <c r="F170" s="1"/>
      <c r="G170" s="1"/>
    </row>
    <row r="171" spans="1:7" ht="9.75" customHeight="1">
      <c r="A171" s="1"/>
      <c r="B171" s="1">
        <v>1</v>
      </c>
      <c r="C171" s="1"/>
      <c r="D171" s="1"/>
      <c r="E171" s="1"/>
      <c r="F171" s="1">
        <v>1</v>
      </c>
      <c r="G171" s="1"/>
    </row>
    <row r="172" spans="1:7" ht="9.75" customHeight="1">
      <c r="A172" s="1">
        <v>1</v>
      </c>
      <c r="B172" s="1"/>
      <c r="C172" s="1"/>
      <c r="D172" s="1"/>
      <c r="E172" s="1"/>
      <c r="F172" s="1"/>
      <c r="G172" s="1">
        <v>1</v>
      </c>
    </row>
    <row r="173" spans="1:7" ht="9.75" customHeight="1">
      <c r="A173" s="1"/>
      <c r="B173" s="1"/>
      <c r="C173" s="1"/>
      <c r="D173" s="1"/>
      <c r="E173" s="1"/>
      <c r="F173" s="1"/>
      <c r="G173" s="1"/>
    </row>
    <row r="174" spans="1:9" ht="9.75" customHeight="1">
      <c r="A174" s="1"/>
      <c r="B174" s="1"/>
      <c r="C174" s="1"/>
      <c r="D174" s="1"/>
      <c r="E174" s="1"/>
      <c r="F174" s="1"/>
      <c r="G174" s="1"/>
      <c r="I174" t="str">
        <f>" da h'"&amp;_XLL.DECHEX(A169+B169*2+C169*4+D169*8+E169*16+F169*32+G169*64+A170*128+B170*256+C170*512+D170*1024+E170*2048+F170*4096+G170*8192)&amp;"',h'"&amp;_XLL.DECHEX(A171+B171*2+C171*4+D171*8+E171*16+F171*32+G171*64+A172*128+B172*256+C172*512+D172*1024+E172*2048+F172*4096+G172*8192)&amp;"',h'"&amp;_XLL.DECHEX(A173+B173*2+C173*4+D173*8+E173*16+F173*32+G173*64+A174*128+B174*256+C174*512+D174*1024+E174*2048+F174*4096+G174*8192)&amp;"' ;"&amp;H169</f>
        <v> da h'A08',h'20A2',h'0' ;&lt;</v>
      </c>
    </row>
    <row r="175" spans="3:8" ht="9.75" customHeight="1">
      <c r="C175">
        <v>1</v>
      </c>
      <c r="E175">
        <v>1</v>
      </c>
      <c r="H175" t="str">
        <f>"="</f>
        <v>=</v>
      </c>
    </row>
    <row r="176" spans="3:5" ht="9.75" customHeight="1">
      <c r="C176">
        <v>1</v>
      </c>
      <c r="E176">
        <v>1</v>
      </c>
    </row>
    <row r="177" spans="3:5" ht="9.75" customHeight="1">
      <c r="C177">
        <v>1</v>
      </c>
      <c r="E177">
        <v>1</v>
      </c>
    </row>
    <row r="178" spans="3:5" ht="9.75" customHeight="1">
      <c r="C178">
        <v>1</v>
      </c>
      <c r="E178">
        <v>1</v>
      </c>
    </row>
    <row r="179" spans="3:5" ht="9.75" customHeight="1">
      <c r="C179">
        <v>1</v>
      </c>
      <c r="E179">
        <v>1</v>
      </c>
    </row>
    <row r="180" ht="9.75" customHeight="1">
      <c r="I180" t="str">
        <f>" da h'"&amp;_XLL.DECHEX(A175+B175*2+C175*4+D175*8+E175*16+F175*32+G175*64+A176*128+B176*256+C176*512+D176*1024+E176*2048+F176*4096+G176*8192)&amp;"',h'"&amp;_XLL.DECHEX(A177+B177*2+C177*4+D177*8+E177*16+F177*32+G177*64+A178*128+B178*256+C178*512+D178*1024+E178*2048+F178*4096+G178*8192)&amp;"',h'"&amp;_XLL.DECHEX(A179+B179*2+C179*4+D179*8+E179*16+F179*32+G179*64+A180*128+B180*256+C180*512+D180*1024+E180*2048+F180*4096+G180*8192)&amp;"' ;"&amp;H175</f>
        <v> da h'A14',h'A14',h'14' ;=</v>
      </c>
    </row>
    <row r="181" spans="1:8" ht="9.75" customHeight="1">
      <c r="A181" s="1"/>
      <c r="B181" s="1"/>
      <c r="C181" s="1"/>
      <c r="D181" s="1"/>
      <c r="E181" s="1"/>
      <c r="F181" s="1"/>
      <c r="G181" s="1"/>
      <c r="H181" t="s">
        <v>15</v>
      </c>
    </row>
    <row r="182" spans="1:7" ht="9.75" customHeight="1">
      <c r="A182" s="1">
        <v>1</v>
      </c>
      <c r="B182" s="1"/>
      <c r="C182" s="1"/>
      <c r="D182" s="1"/>
      <c r="E182" s="1"/>
      <c r="F182" s="1"/>
      <c r="G182" s="1">
        <v>1</v>
      </c>
    </row>
    <row r="183" spans="1:7" ht="9.75" customHeight="1">
      <c r="A183" s="1"/>
      <c r="B183" s="1">
        <v>1</v>
      </c>
      <c r="C183" s="1"/>
      <c r="D183" s="1"/>
      <c r="E183" s="1"/>
      <c r="F183" s="1">
        <v>1</v>
      </c>
      <c r="G183" s="1"/>
    </row>
    <row r="184" spans="1:7" ht="9.75" customHeight="1">
      <c r="A184" s="1"/>
      <c r="B184" s="1"/>
      <c r="C184" s="1">
        <v>1</v>
      </c>
      <c r="D184" s="1"/>
      <c r="E184" s="1">
        <v>1</v>
      </c>
      <c r="F184" s="1"/>
      <c r="G184" s="1"/>
    </row>
    <row r="185" spans="1:7" ht="9.75" customHeight="1">
      <c r="A185" s="1"/>
      <c r="B185" s="1"/>
      <c r="C185" s="1"/>
      <c r="D185" s="1">
        <v>1</v>
      </c>
      <c r="E185" s="1"/>
      <c r="F185" s="1"/>
      <c r="G185" s="1"/>
    </row>
    <row r="186" spans="1:9" ht="9.75" customHeight="1">
      <c r="A186" s="1"/>
      <c r="B186" s="1"/>
      <c r="C186" s="1"/>
      <c r="D186" s="1"/>
      <c r="E186" s="1"/>
      <c r="F186" s="1"/>
      <c r="G186" s="1"/>
      <c r="I186" t="str">
        <f>" da h'"&amp;_XLL.DECHEX(A181+B181*2+C181*4+D181*8+E181*16+F181*32+G181*64+A182*128+B182*256+C182*512+D182*1024+E182*2048+F182*4096+G182*8192)&amp;"',h'"&amp;_XLL.DECHEX(A183+B183*2+C183*4+D183*8+E183*16+F183*32+G183*64+A184*128+B184*256+C184*512+D184*1024+E184*2048+F184*4096+G184*8192)&amp;"',h'"&amp;_XLL.DECHEX(A185+B185*2+C185*4+D185*8+E185*16+F185*32+G185*64+A186*128+B186*256+C186*512+D186*1024+E186*2048+F186*4096+G186*8192)&amp;"' ;"&amp;H181</f>
        <v> da h'2080',h'A22',h'8' ;&gt;</v>
      </c>
    </row>
    <row r="187" spans="6:8" ht="9.75" customHeight="1">
      <c r="F187">
        <v>1</v>
      </c>
      <c r="H187" t="s">
        <v>16</v>
      </c>
    </row>
    <row r="188" ht="9.75" customHeight="1">
      <c r="G188">
        <v>1</v>
      </c>
    </row>
    <row r="189" spans="1:7" ht="9.75" customHeight="1">
      <c r="A189">
        <v>1</v>
      </c>
      <c r="C189">
        <v>1</v>
      </c>
      <c r="G189">
        <v>1</v>
      </c>
    </row>
    <row r="190" spans="4:7" ht="9.75" customHeight="1">
      <c r="D190">
        <v>1</v>
      </c>
      <c r="G190">
        <v>1</v>
      </c>
    </row>
    <row r="191" spans="5:6" ht="9.75" customHeight="1">
      <c r="E191">
        <v>1</v>
      </c>
      <c r="F191">
        <v>1</v>
      </c>
    </row>
    <row r="192" ht="9.75" customHeight="1">
      <c r="I192" t="str">
        <f>" da h'"&amp;_XLL.DECHEX(A187+B187*2+C187*4+D187*8+E187*16+F187*32+G187*64+A188*128+B188*256+C188*512+D188*1024+E188*2048+F188*4096+G188*8192)&amp;"',h'"&amp;_XLL.DECHEX(A189+B189*2+C189*4+D189*8+E189*16+F189*32+G189*64+A190*128+B190*256+C190*512+D190*1024+E190*2048+F190*4096+G190*8192)&amp;"',h'"&amp;_XLL.DECHEX(A191+B191*2+C191*4+D191*8+E191*16+F191*32+G191*64+A192*128+B192*256+C192*512+D192*1024+E192*2048+F192*4096+G192*8192)&amp;"' ;"&amp;H187</f>
        <v> da h'2020',h'2445',h'30' ;?</v>
      </c>
    </row>
    <row r="193" spans="1:8" ht="9.75" customHeight="1">
      <c r="A193" s="1"/>
      <c r="B193" s="1">
        <v>1</v>
      </c>
      <c r="C193" s="1">
        <v>1</v>
      </c>
      <c r="D193" s="1"/>
      <c r="E193" s="1"/>
      <c r="F193" s="1">
        <v>1</v>
      </c>
      <c r="G193" s="1"/>
      <c r="H193" t="s">
        <v>17</v>
      </c>
    </row>
    <row r="194" spans="1:7" ht="9.75" customHeight="1">
      <c r="A194" s="1">
        <v>1</v>
      </c>
      <c r="B194" s="1"/>
      <c r="C194" s="1"/>
      <c r="D194" s="1">
        <v>1</v>
      </c>
      <c r="E194" s="1"/>
      <c r="F194" s="1"/>
      <c r="G194" s="1">
        <v>1</v>
      </c>
    </row>
    <row r="195" spans="1:7" ht="9.75" customHeight="1">
      <c r="A195" s="1">
        <v>1</v>
      </c>
      <c r="B195" s="1">
        <v>1</v>
      </c>
      <c r="C195" s="1">
        <v>1</v>
      </c>
      <c r="D195" s="1">
        <v>1</v>
      </c>
      <c r="E195" s="1"/>
      <c r="F195" s="1"/>
      <c r="G195" s="1">
        <v>1</v>
      </c>
    </row>
    <row r="196" spans="1:7" ht="9.75" customHeight="1">
      <c r="A196" s="1">
        <v>1</v>
      </c>
      <c r="B196" s="1"/>
      <c r="C196" s="1"/>
      <c r="D196" s="1"/>
      <c r="E196" s="1"/>
      <c r="F196" s="1"/>
      <c r="G196" s="1">
        <v>1</v>
      </c>
    </row>
    <row r="197" spans="1:7" ht="9.75" customHeight="1">
      <c r="A197" s="1"/>
      <c r="B197" s="1">
        <v>1</v>
      </c>
      <c r="C197" s="1">
        <v>1</v>
      </c>
      <c r="D197" s="1">
        <v>1</v>
      </c>
      <c r="E197" s="1">
        <v>1</v>
      </c>
      <c r="F197" s="1">
        <v>1</v>
      </c>
      <c r="G197" s="1"/>
    </row>
    <row r="198" spans="1:9" ht="9.75" customHeight="1">
      <c r="A198" s="1"/>
      <c r="B198" s="1"/>
      <c r="C198" s="1"/>
      <c r="D198" s="1"/>
      <c r="E198" s="1"/>
      <c r="F198" s="1"/>
      <c r="G198" s="1"/>
      <c r="I198" t="str">
        <f>" da h'"&amp;_XLL.DECHEX(A193+B193*2+C193*4+D193*8+E193*16+F193*32+G193*64+A194*128+B194*256+C194*512+D194*1024+E194*2048+F194*4096+G194*8192)&amp;"',h'"&amp;_XLL.DECHEX(A195+B195*2+C195*4+D195*8+E195*16+F195*32+G195*64+A196*128+B196*256+C196*512+D196*1024+E196*2048+F196*4096+G196*8192)&amp;"',h'"&amp;_XLL.DECHEX(A197+B197*2+C197*4+D197*8+E197*16+F197*32+G197*64+A198*128+B198*256+C198*512+D198*1024+E198*2048+F198*4096+G198*8192)&amp;"' ;"&amp;H193</f>
        <v> da h'24A6',h'20CF',h'3E' ;@</v>
      </c>
    </row>
    <row r="199" spans="1:8" ht="9.75" customHeight="1">
      <c r="A199">
        <v>1</v>
      </c>
      <c r="B199">
        <v>1</v>
      </c>
      <c r="C199">
        <v>1</v>
      </c>
      <c r="D199">
        <v>1</v>
      </c>
      <c r="E199">
        <v>1</v>
      </c>
      <c r="F199">
        <v>1</v>
      </c>
      <c r="H199" t="s">
        <v>18</v>
      </c>
    </row>
    <row r="200" spans="3:7" ht="9.75" customHeight="1">
      <c r="C200">
        <v>1</v>
      </c>
      <c r="G200">
        <v>1</v>
      </c>
    </row>
    <row r="201" spans="3:7" ht="9.75" customHeight="1">
      <c r="C201">
        <v>1</v>
      </c>
      <c r="G201">
        <v>1</v>
      </c>
    </row>
    <row r="202" spans="3:7" ht="9.75" customHeight="1">
      <c r="C202">
        <v>1</v>
      </c>
      <c r="G202">
        <v>1</v>
      </c>
    </row>
    <row r="203" spans="1:6" ht="9.75" customHeight="1">
      <c r="A203">
        <v>1</v>
      </c>
      <c r="B203">
        <v>1</v>
      </c>
      <c r="C203">
        <v>1</v>
      </c>
      <c r="D203">
        <v>1</v>
      </c>
      <c r="E203">
        <v>1</v>
      </c>
      <c r="F203">
        <v>1</v>
      </c>
    </row>
    <row r="204" ht="9.75" customHeight="1">
      <c r="I204" t="str">
        <f>" da h'"&amp;_XLL.DECHEX(A199+B199*2+C199*4+D199*8+E199*16+F199*32+G199*64+A200*128+B200*256+C200*512+D200*1024+E200*2048+F200*4096+G200*8192)&amp;"',h'"&amp;_XLL.DECHEX(A201+B201*2+C201*4+D201*8+E201*16+F201*32+G201*64+A202*128+B202*256+C202*512+D202*1024+E202*2048+F202*4096+G202*8192)&amp;"',h'"&amp;_XLL.DECHEX(A203+B203*2+C203*4+D203*8+E203*16+F203*32+G203*64+A204*128+B204*256+C204*512+D204*1024+E204*2048+F204*4096+G204*8192)&amp;"' ;"&amp;H199</f>
        <v> da h'223F',h'2244',h'3F' ;A</v>
      </c>
    </row>
    <row r="205" spans="1:8" ht="9.75" customHeight="1">
      <c r="A205" s="1">
        <v>1</v>
      </c>
      <c r="B205" s="1">
        <v>1</v>
      </c>
      <c r="C205" s="1">
        <v>1</v>
      </c>
      <c r="D205" s="1">
        <v>1</v>
      </c>
      <c r="E205" s="1">
        <v>1</v>
      </c>
      <c r="F205" s="1">
        <v>1</v>
      </c>
      <c r="G205" s="1">
        <v>1</v>
      </c>
      <c r="H205" t="s">
        <v>19</v>
      </c>
    </row>
    <row r="206" spans="1:7" ht="9.75" customHeight="1">
      <c r="A206" s="1">
        <v>1</v>
      </c>
      <c r="B206" s="1"/>
      <c r="C206" s="1"/>
      <c r="D206" s="1">
        <v>1</v>
      </c>
      <c r="E206" s="1"/>
      <c r="F206" s="1"/>
      <c r="G206" s="1">
        <v>1</v>
      </c>
    </row>
    <row r="207" spans="1:7" ht="9.75" customHeight="1">
      <c r="A207" s="1">
        <v>1</v>
      </c>
      <c r="B207" s="1"/>
      <c r="C207" s="1"/>
      <c r="D207" s="1">
        <v>1</v>
      </c>
      <c r="E207" s="1"/>
      <c r="F207" s="1"/>
      <c r="G207" s="1">
        <v>1</v>
      </c>
    </row>
    <row r="208" spans="1:7" ht="9.75" customHeight="1">
      <c r="A208" s="1">
        <v>1</v>
      </c>
      <c r="B208" s="1"/>
      <c r="C208" s="1"/>
      <c r="D208" s="1">
        <v>1</v>
      </c>
      <c r="E208" s="1"/>
      <c r="F208" s="1"/>
      <c r="G208" s="1">
        <v>1</v>
      </c>
    </row>
    <row r="209" spans="1:7" ht="9.75" customHeight="1">
      <c r="A209" s="1"/>
      <c r="B209" s="1">
        <v>1</v>
      </c>
      <c r="C209" s="1">
        <v>1</v>
      </c>
      <c r="D209" s="1"/>
      <c r="E209" s="1">
        <v>1</v>
      </c>
      <c r="F209" s="1">
        <v>1</v>
      </c>
      <c r="G209" s="1"/>
    </row>
    <row r="210" spans="1:9" ht="9.75" customHeight="1">
      <c r="A210" s="1"/>
      <c r="B210" s="1"/>
      <c r="C210" s="1"/>
      <c r="D210" s="1"/>
      <c r="E210" s="1"/>
      <c r="F210" s="1"/>
      <c r="G210" s="1"/>
      <c r="I210" t="str">
        <f>" da h'"&amp;_XLL.DECHEX(A205+B205*2+C205*4+D205*8+E205*16+F205*32+G205*64+A206*128+B206*256+C206*512+D206*1024+E206*2048+F206*4096+G206*8192)&amp;"',h'"&amp;_XLL.DECHEX(A207+B207*2+C207*4+D207*8+E207*16+F207*32+G207*64+A208*128+B208*256+C208*512+D208*1024+E208*2048+F208*4096+G208*8192)&amp;"',h'"&amp;_XLL.DECHEX(A209+B209*2+C209*4+D209*8+E209*16+F209*32+G209*64+A210*128+B210*256+C210*512+D210*1024+E210*2048+F210*4096+G210*8192)&amp;"' ;"&amp;H205</f>
        <v> da h'24FF',h'24C9',h'36' ;B</v>
      </c>
    </row>
    <row r="211" spans="2:8" ht="9.75" customHeight="1">
      <c r="B211">
        <v>1</v>
      </c>
      <c r="C211">
        <v>1</v>
      </c>
      <c r="D211">
        <v>1</v>
      </c>
      <c r="E211">
        <v>1</v>
      </c>
      <c r="F211">
        <v>1</v>
      </c>
      <c r="H211" t="s">
        <v>20</v>
      </c>
    </row>
    <row r="212" spans="1:7" ht="9.75" customHeight="1">
      <c r="A212">
        <v>1</v>
      </c>
      <c r="G212">
        <v>1</v>
      </c>
    </row>
    <row r="213" spans="1:7" ht="9.75" customHeight="1">
      <c r="A213">
        <v>1</v>
      </c>
      <c r="G213">
        <v>1</v>
      </c>
    </row>
    <row r="214" spans="1:7" ht="9.75" customHeight="1">
      <c r="A214">
        <v>1</v>
      </c>
      <c r="G214">
        <v>1</v>
      </c>
    </row>
    <row r="215" spans="2:6" ht="9.75" customHeight="1">
      <c r="B215">
        <v>1</v>
      </c>
      <c r="F215">
        <v>1</v>
      </c>
    </row>
    <row r="216" ht="9.75" customHeight="1">
      <c r="I216" t="str">
        <f>" da h'"&amp;_XLL.DECHEX(A211+B211*2+C211*4+D211*8+E211*16+F211*32+G211*64+A212*128+B212*256+C212*512+D212*1024+E212*2048+F212*4096+G212*8192)&amp;"',h'"&amp;_XLL.DECHEX(A213+B213*2+C213*4+D213*8+E213*16+F213*32+G213*64+A214*128+B214*256+C214*512+D214*1024+E214*2048+F214*4096+G214*8192)&amp;"',h'"&amp;_XLL.DECHEX(A215+B215*2+C215*4+D215*8+E215*16+F215*32+G215*64+A216*128+B216*256+C216*512+D216*1024+E216*2048+F216*4096+G216*8192)&amp;"' ;"&amp;H211</f>
        <v> da h'20BE',h'20C1',h'22' ;C</v>
      </c>
    </row>
    <row r="217" spans="1:8" ht="9.75" customHeight="1">
      <c r="A217" s="1">
        <v>1</v>
      </c>
      <c r="B217" s="1">
        <v>1</v>
      </c>
      <c r="C217" s="1">
        <v>1</v>
      </c>
      <c r="D217" s="1">
        <v>1</v>
      </c>
      <c r="E217" s="1">
        <v>1</v>
      </c>
      <c r="F217" s="1">
        <v>1</v>
      </c>
      <c r="G217" s="1">
        <v>1</v>
      </c>
      <c r="H217" t="s">
        <v>21</v>
      </c>
    </row>
    <row r="218" spans="1:7" ht="9.75" customHeight="1">
      <c r="A218" s="1">
        <v>1</v>
      </c>
      <c r="B218" s="1"/>
      <c r="C218" s="1"/>
      <c r="D218" s="1"/>
      <c r="E218" s="1"/>
      <c r="F218" s="1"/>
      <c r="G218" s="1">
        <v>1</v>
      </c>
    </row>
    <row r="219" spans="1:7" ht="9.75" customHeight="1">
      <c r="A219" s="1">
        <v>1</v>
      </c>
      <c r="B219" s="1"/>
      <c r="C219" s="1"/>
      <c r="D219" s="1"/>
      <c r="E219" s="1"/>
      <c r="F219" s="1"/>
      <c r="G219" s="1">
        <v>1</v>
      </c>
    </row>
    <row r="220" spans="1:7" ht="9.75" customHeight="1">
      <c r="A220" s="1"/>
      <c r="B220" s="1">
        <v>1</v>
      </c>
      <c r="C220" s="1"/>
      <c r="D220" s="1"/>
      <c r="E220" s="1"/>
      <c r="F220" s="1">
        <v>1</v>
      </c>
      <c r="G220" s="1"/>
    </row>
    <row r="221" spans="1:7" ht="9.75" customHeight="1">
      <c r="A221" s="1"/>
      <c r="B221" s="1"/>
      <c r="C221" s="1">
        <v>1</v>
      </c>
      <c r="D221" s="1">
        <v>1</v>
      </c>
      <c r="E221" s="1">
        <v>1</v>
      </c>
      <c r="F221" s="1"/>
      <c r="G221" s="1"/>
    </row>
    <row r="222" spans="1:9" ht="9.75" customHeight="1">
      <c r="A222" s="1"/>
      <c r="B222" s="1"/>
      <c r="C222" s="1"/>
      <c r="D222" s="1"/>
      <c r="E222" s="1"/>
      <c r="F222" s="1"/>
      <c r="G222" s="1"/>
      <c r="I222" t="str">
        <f>" da h'"&amp;_XLL.DECHEX(A217+B217*2+C217*4+D217*8+E217*16+F217*32+G217*64+A218*128+B218*256+C218*512+D218*1024+E218*2048+F218*4096+G218*8192)&amp;"',h'"&amp;_XLL.DECHEX(A219+B219*2+C219*4+D219*8+E219*16+F219*32+G219*64+A220*128+B220*256+C220*512+D220*1024+E220*2048+F220*4096+G220*8192)&amp;"',h'"&amp;_XLL.DECHEX(A221+B221*2+C221*4+D221*8+E221*16+F221*32+G221*64+A222*128+B222*256+C222*512+D222*1024+E222*2048+F222*4096+G222*8192)&amp;"' ;"&amp;H217</f>
        <v> da h'20FF',h'1141',h'1C' ;D</v>
      </c>
    </row>
    <row r="223" spans="1:8" ht="9.75" customHeight="1">
      <c r="A223">
        <v>1</v>
      </c>
      <c r="B223">
        <v>1</v>
      </c>
      <c r="C223">
        <v>1</v>
      </c>
      <c r="D223">
        <v>1</v>
      </c>
      <c r="E223">
        <v>1</v>
      </c>
      <c r="F223">
        <v>1</v>
      </c>
      <c r="G223">
        <v>1</v>
      </c>
      <c r="H223" t="s">
        <v>22</v>
      </c>
    </row>
    <row r="224" spans="1:7" ht="9.75" customHeight="1">
      <c r="A224">
        <v>1</v>
      </c>
      <c r="D224">
        <v>1</v>
      </c>
      <c r="G224">
        <v>1</v>
      </c>
    </row>
    <row r="225" spans="1:7" ht="9.75" customHeight="1">
      <c r="A225">
        <v>1</v>
      </c>
      <c r="D225">
        <v>1</v>
      </c>
      <c r="G225">
        <v>1</v>
      </c>
    </row>
    <row r="226" spans="1:7" ht="9.75" customHeight="1">
      <c r="A226">
        <v>1</v>
      </c>
      <c r="D226">
        <v>1</v>
      </c>
      <c r="G226">
        <v>1</v>
      </c>
    </row>
    <row r="227" spans="1:7" ht="9.75" customHeight="1">
      <c r="A227">
        <v>1</v>
      </c>
      <c r="G227">
        <v>1</v>
      </c>
    </row>
    <row r="228" ht="9.75" customHeight="1">
      <c r="I228" t="str">
        <f>" da h'"&amp;_XLL.DECHEX(A223+B223*2+C223*4+D223*8+E223*16+F223*32+G223*64+A224*128+B224*256+C224*512+D224*1024+E224*2048+F224*4096+G224*8192)&amp;"',h'"&amp;_XLL.DECHEX(A225+B225*2+C225*4+D225*8+E225*16+F225*32+G225*64+A226*128+B226*256+C226*512+D226*1024+E226*2048+F226*4096+G226*8192)&amp;"',h'"&amp;_XLL.DECHEX(A227+B227*2+C227*4+D227*8+E227*16+F227*32+G227*64+A228*128+B228*256+C228*512+D228*1024+E228*2048+F228*4096+G228*8192)&amp;"' ;"&amp;H223</f>
        <v> da h'24FF',h'24C9',h'41' ;E</v>
      </c>
    </row>
    <row r="229" spans="1:8" ht="9.75" customHeight="1">
      <c r="A229" s="1">
        <v>1</v>
      </c>
      <c r="B229" s="1">
        <v>1</v>
      </c>
      <c r="C229" s="1">
        <v>1</v>
      </c>
      <c r="D229" s="1">
        <v>1</v>
      </c>
      <c r="E229" s="1">
        <v>1</v>
      </c>
      <c r="F229" s="1">
        <v>1</v>
      </c>
      <c r="G229" s="1">
        <v>1</v>
      </c>
      <c r="H229" t="s">
        <v>23</v>
      </c>
    </row>
    <row r="230" spans="1:7" ht="9.75" customHeight="1">
      <c r="A230" s="1"/>
      <c r="B230" s="1"/>
      <c r="C230" s="1"/>
      <c r="D230" s="1">
        <v>1</v>
      </c>
      <c r="E230" s="1"/>
      <c r="F230" s="1"/>
      <c r="G230" s="1">
        <v>1</v>
      </c>
    </row>
    <row r="231" spans="1:7" ht="9.75" customHeight="1">
      <c r="A231" s="1"/>
      <c r="B231" s="1"/>
      <c r="C231" s="1"/>
      <c r="D231" s="1">
        <v>1</v>
      </c>
      <c r="E231" s="1"/>
      <c r="F231" s="1"/>
      <c r="G231" s="1">
        <v>1</v>
      </c>
    </row>
    <row r="232" spans="1:7" ht="9.75" customHeight="1">
      <c r="A232" s="1"/>
      <c r="B232" s="1"/>
      <c r="C232" s="1"/>
      <c r="D232" s="1">
        <v>1</v>
      </c>
      <c r="E232" s="1"/>
      <c r="F232" s="1"/>
      <c r="G232" s="1">
        <v>1</v>
      </c>
    </row>
    <row r="233" spans="1:7" ht="9.75" customHeight="1">
      <c r="A233" s="1"/>
      <c r="B233" s="1"/>
      <c r="C233" s="1"/>
      <c r="D233" s="1"/>
      <c r="E233" s="1"/>
      <c r="F233" s="1"/>
      <c r="G233" s="1">
        <v>1</v>
      </c>
    </row>
    <row r="234" spans="1:9" ht="9.75" customHeight="1">
      <c r="A234" s="1"/>
      <c r="B234" s="1"/>
      <c r="C234" s="1"/>
      <c r="D234" s="1"/>
      <c r="E234" s="1"/>
      <c r="F234" s="1"/>
      <c r="G234" s="1"/>
      <c r="I234" t="str">
        <f>" da h'"&amp;_XLL.DECHEX(A229+B229*2+C229*4+D229*8+E229*16+F229*32+G229*64+A230*128+B230*256+C230*512+D230*1024+E230*2048+F230*4096+G230*8192)&amp;"',h'"&amp;_XLL.DECHEX(A231+B231*2+C231*4+D231*8+E231*16+F231*32+G231*64+A232*128+B232*256+C232*512+D232*1024+E232*2048+F232*4096+G232*8192)&amp;"',h'"&amp;_XLL.DECHEX(A233+B233*2+C233*4+D233*8+E233*16+F233*32+G233*64+A234*128+B234*256+C234*512+D234*1024+E234*2048+F234*4096+G234*8192)&amp;"' ;"&amp;H229</f>
        <v> da h'247F',h'2448',h'40' ;F</v>
      </c>
    </row>
    <row r="235" spans="2:8" ht="9.75" customHeight="1">
      <c r="B235">
        <v>1</v>
      </c>
      <c r="C235">
        <v>1</v>
      </c>
      <c r="D235">
        <v>1</v>
      </c>
      <c r="E235">
        <v>1</v>
      </c>
      <c r="F235">
        <v>1</v>
      </c>
      <c r="H235" t="s">
        <v>24</v>
      </c>
    </row>
    <row r="236" spans="1:7" ht="9.75" customHeight="1">
      <c r="A236">
        <v>1</v>
      </c>
      <c r="G236">
        <v>1</v>
      </c>
    </row>
    <row r="237" spans="1:7" ht="9.75" customHeight="1">
      <c r="A237">
        <v>1</v>
      </c>
      <c r="D237">
        <v>1</v>
      </c>
      <c r="G237">
        <v>1</v>
      </c>
    </row>
    <row r="238" spans="1:7" ht="9.75" customHeight="1">
      <c r="A238">
        <v>1</v>
      </c>
      <c r="D238">
        <v>1</v>
      </c>
      <c r="G238">
        <v>1</v>
      </c>
    </row>
    <row r="239" spans="2:6" ht="9.75" customHeight="1">
      <c r="B239">
        <v>1</v>
      </c>
      <c r="C239">
        <v>1</v>
      </c>
      <c r="D239">
        <v>1</v>
      </c>
      <c r="F239">
        <v>1</v>
      </c>
    </row>
    <row r="240" ht="9.75" customHeight="1">
      <c r="I240" t="str">
        <f>" da h'"&amp;_XLL.DECHEX(A235+B235*2+C235*4+D235*8+E235*16+F235*32+G235*64+A236*128+B236*256+C236*512+D236*1024+E236*2048+F236*4096+G236*8192)&amp;"',h'"&amp;_XLL.DECHEX(A237+B237*2+C237*4+D237*8+E237*16+F237*32+G237*64+A238*128+B238*256+C238*512+D238*1024+E238*2048+F238*4096+G238*8192)&amp;"',h'"&amp;_XLL.DECHEX(A239+B239*2+C239*4+D239*8+E239*16+F239*32+G239*64+A240*128+B240*256+C240*512+D240*1024+E240*2048+F240*4096+G240*8192)&amp;"' ;"&amp;H235</f>
        <v> da h'20BE',h'24C9',h'2E' ;G</v>
      </c>
    </row>
    <row r="241" spans="1:8" ht="9.75" customHeight="1">
      <c r="A241" s="1">
        <v>1</v>
      </c>
      <c r="B241" s="1">
        <v>1</v>
      </c>
      <c r="C241" s="1">
        <v>1</v>
      </c>
      <c r="D241" s="1">
        <v>1</v>
      </c>
      <c r="E241" s="1">
        <v>1</v>
      </c>
      <c r="F241" s="1">
        <v>1</v>
      </c>
      <c r="G241" s="1">
        <v>1</v>
      </c>
      <c r="H241" t="s">
        <v>25</v>
      </c>
    </row>
    <row r="242" spans="1:7" ht="9.75" customHeight="1">
      <c r="A242" s="1"/>
      <c r="B242" s="1"/>
      <c r="C242" s="1"/>
      <c r="D242" s="1">
        <v>1</v>
      </c>
      <c r="E242" s="1"/>
      <c r="F242" s="1"/>
      <c r="G242" s="1"/>
    </row>
    <row r="243" spans="1:7" ht="9.75" customHeight="1">
      <c r="A243" s="1"/>
      <c r="B243" s="1"/>
      <c r="C243" s="1"/>
      <c r="D243" s="1">
        <v>1</v>
      </c>
      <c r="E243" s="1"/>
      <c r="F243" s="1"/>
      <c r="G243" s="1"/>
    </row>
    <row r="244" spans="1:7" ht="9.75" customHeight="1">
      <c r="A244" s="1"/>
      <c r="B244" s="1"/>
      <c r="C244" s="1"/>
      <c r="D244" s="1">
        <v>1</v>
      </c>
      <c r="E244" s="1"/>
      <c r="F244" s="1"/>
      <c r="G244" s="1"/>
    </row>
    <row r="245" spans="1:7" ht="9.75" customHeight="1">
      <c r="A245" s="1">
        <v>1</v>
      </c>
      <c r="B245" s="1">
        <v>1</v>
      </c>
      <c r="C245" s="1">
        <v>1</v>
      </c>
      <c r="D245" s="1">
        <v>1</v>
      </c>
      <c r="E245" s="1">
        <v>1</v>
      </c>
      <c r="F245" s="1">
        <v>1</v>
      </c>
      <c r="G245" s="1">
        <v>1</v>
      </c>
    </row>
    <row r="246" spans="1:9" ht="9.75" customHeight="1">
      <c r="A246" s="1"/>
      <c r="B246" s="1"/>
      <c r="C246" s="1"/>
      <c r="D246" s="1"/>
      <c r="E246" s="1"/>
      <c r="F246" s="1"/>
      <c r="G246" s="1"/>
      <c r="I246" t="str">
        <f>" da h'"&amp;_XLL.DECHEX(A241+B241*2+C241*4+D241*8+E241*16+F241*32+G241*64+A242*128+B242*256+C242*512+D242*1024+E242*2048+F242*4096+G242*8192)&amp;"',h'"&amp;_XLL.DECHEX(A243+B243*2+C243*4+D243*8+E243*16+F243*32+G243*64+A244*128+B244*256+C244*512+D244*1024+E244*2048+F244*4096+G244*8192)&amp;"',h'"&amp;_XLL.DECHEX(A245+B245*2+C245*4+D245*8+E245*16+F245*32+G245*64+A246*128+B246*256+C246*512+D246*1024+E246*2048+F246*4096+G246*8192)&amp;"' ;"&amp;H241</f>
        <v> da h'47F',h'408',h'7F' ;H</v>
      </c>
    </row>
    <row r="247" spans="1:8" ht="9.75" customHeight="1">
      <c r="A247" s="3"/>
      <c r="B247" s="3"/>
      <c r="C247" s="3"/>
      <c r="D247" s="3"/>
      <c r="E247" s="3"/>
      <c r="F247" s="3"/>
      <c r="G247" s="3"/>
      <c r="H247" t="s">
        <v>26</v>
      </c>
    </row>
    <row r="248" spans="1:7" ht="9.75" customHeight="1">
      <c r="A248" s="3">
        <v>1</v>
      </c>
      <c r="B248" s="3"/>
      <c r="C248" s="3"/>
      <c r="D248" s="3"/>
      <c r="E248" s="3"/>
      <c r="F248" s="3"/>
      <c r="G248" s="3">
        <v>1</v>
      </c>
    </row>
    <row r="249" spans="1:7" ht="9.75" customHeight="1">
      <c r="A249" s="3">
        <v>1</v>
      </c>
      <c r="B249" s="3">
        <v>1</v>
      </c>
      <c r="C249" s="3">
        <v>1</v>
      </c>
      <c r="D249" s="3">
        <v>1</v>
      </c>
      <c r="E249" s="3">
        <v>1</v>
      </c>
      <c r="F249" s="3">
        <v>1</v>
      </c>
      <c r="G249" s="3">
        <v>1</v>
      </c>
    </row>
    <row r="250" spans="1:7" ht="9.75" customHeight="1">
      <c r="A250" s="3">
        <v>1</v>
      </c>
      <c r="B250" s="3"/>
      <c r="C250" s="3"/>
      <c r="D250" s="3"/>
      <c r="E250" s="3"/>
      <c r="F250" s="3"/>
      <c r="G250" s="3">
        <v>1</v>
      </c>
    </row>
    <row r="251" spans="1:7" ht="9.75" customHeight="1">
      <c r="A251" s="3"/>
      <c r="B251" s="3"/>
      <c r="C251" s="3"/>
      <c r="D251" s="3"/>
      <c r="E251" s="3"/>
      <c r="F251" s="3"/>
      <c r="G251" s="3"/>
    </row>
    <row r="252" ht="9.75" customHeight="1">
      <c r="I252" t="str">
        <f>" da h'"&amp;_XLL.DECHEX(A247+B247*2+C247*4+D247*8+E247*16+F247*32+G247*64+A248*128+B248*256+C248*512+D248*1024+E248*2048+F248*4096+G248*8192)&amp;"',h'"&amp;_XLL.DECHEX(A249+B249*2+C249*4+D249*8+E249*16+F249*32+G249*64+A250*128+B250*256+C250*512+D250*1024+E250*2048+F250*4096+G250*8192)&amp;"',h'"&amp;_XLL.DECHEX(A251+B251*2+C251*4+D251*8+E251*16+F251*32+G251*64+A252*128+B252*256+C252*512+D252*1024+E252*2048+F252*4096+G252*8192)&amp;"' ;"&amp;H247</f>
        <v> da h'2080',h'20FF',h'0' ;I</v>
      </c>
    </row>
    <row r="253" spans="1:8" ht="9.75" customHeight="1">
      <c r="A253" s="1"/>
      <c r="B253" s="1">
        <v>1</v>
      </c>
      <c r="C253" s="1"/>
      <c r="D253" s="1"/>
      <c r="E253" s="1"/>
      <c r="F253" s="1"/>
      <c r="G253" s="1"/>
      <c r="H253" t="s">
        <v>27</v>
      </c>
    </row>
    <row r="254" spans="1:7" ht="9.75" customHeight="1">
      <c r="A254" s="1">
        <v>1</v>
      </c>
      <c r="B254" s="1"/>
      <c r="C254" s="1"/>
      <c r="D254" s="1"/>
      <c r="E254" s="1"/>
      <c r="F254" s="1"/>
      <c r="G254" s="1"/>
    </row>
    <row r="255" spans="1:7" ht="9.75" customHeight="1">
      <c r="A255" s="1">
        <v>1</v>
      </c>
      <c r="B255" s="1"/>
      <c r="C255" s="1"/>
      <c r="D255" s="1"/>
      <c r="E255" s="1"/>
      <c r="F255" s="1"/>
      <c r="G255" s="1">
        <v>1</v>
      </c>
    </row>
    <row r="256" spans="1:7" ht="9.75" customHeight="1">
      <c r="A256" s="1"/>
      <c r="B256" s="1">
        <v>1</v>
      </c>
      <c r="C256" s="1">
        <v>1</v>
      </c>
      <c r="D256" s="1">
        <v>1</v>
      </c>
      <c r="E256" s="1">
        <v>1</v>
      </c>
      <c r="F256" s="1">
        <v>1</v>
      </c>
      <c r="G256" s="1">
        <v>1</v>
      </c>
    </row>
    <row r="257" spans="1:7" ht="9.75" customHeight="1">
      <c r="A257" s="1"/>
      <c r="B257" s="1"/>
      <c r="C257" s="1"/>
      <c r="D257" s="1"/>
      <c r="E257" s="1"/>
      <c r="F257" s="1"/>
      <c r="G257" s="1">
        <v>1</v>
      </c>
    </row>
    <row r="258" spans="1:9" ht="9.75" customHeight="1">
      <c r="A258" s="1"/>
      <c r="B258" s="1"/>
      <c r="C258" s="1"/>
      <c r="D258" s="1"/>
      <c r="E258" s="1"/>
      <c r="F258" s="1"/>
      <c r="G258" s="1"/>
      <c r="I258" t="str">
        <f>" da h'"&amp;_XLL.DECHEX(A253+B253*2+C253*4+D253*8+E253*16+F253*32+G253*64+A254*128+B254*256+C254*512+D254*1024+E254*2048+F254*4096+G254*8192)&amp;"',h'"&amp;_XLL.DECHEX(A255+B255*2+C255*4+D255*8+E255*16+F255*32+G255*64+A256*128+B256*256+C256*512+D256*1024+E256*2048+F256*4096+G256*8192)&amp;"',h'"&amp;_XLL.DECHEX(A257+B257*2+C257*4+D257*8+E257*16+F257*32+G257*64+A258*128+B258*256+C258*512+D258*1024+E258*2048+F258*4096+G258*8192)&amp;"' ;"&amp;H253</f>
        <v> da h'82',h'3F41',h'40' ;J</v>
      </c>
    </row>
    <row r="259" spans="1:8" ht="9.75" customHeight="1">
      <c r="A259">
        <v>1</v>
      </c>
      <c r="B259">
        <v>1</v>
      </c>
      <c r="C259">
        <v>1</v>
      </c>
      <c r="D259">
        <v>1</v>
      </c>
      <c r="E259">
        <v>1</v>
      </c>
      <c r="F259">
        <v>1</v>
      </c>
      <c r="G259">
        <v>1</v>
      </c>
      <c r="H259" t="s">
        <v>28</v>
      </c>
    </row>
    <row r="260" ht="9.75" customHeight="1">
      <c r="D260">
        <v>1</v>
      </c>
    </row>
    <row r="261" spans="3:5" ht="9.75" customHeight="1">
      <c r="C261">
        <v>1</v>
      </c>
      <c r="E261">
        <v>1</v>
      </c>
    </row>
    <row r="262" spans="2:6" ht="9.75" customHeight="1">
      <c r="B262">
        <v>1</v>
      </c>
      <c r="F262">
        <v>1</v>
      </c>
    </row>
    <row r="263" spans="1:7" ht="9.75" customHeight="1">
      <c r="A263">
        <v>1</v>
      </c>
      <c r="G263">
        <v>1</v>
      </c>
    </row>
    <row r="264" ht="9.75" customHeight="1">
      <c r="I264" t="str">
        <f>" da h'"&amp;_XLL.DECHEX(A259+B259*2+C259*4+D259*8+E259*16+F259*32+G259*64+A260*128+B260*256+C260*512+D260*1024+E260*2048+F260*4096+G260*8192)&amp;"',h'"&amp;_XLL.DECHEX(A261+B261*2+C261*4+D261*8+E261*16+F261*32+G261*64+A262*128+B262*256+C262*512+D262*1024+E262*2048+F262*4096+G262*8192)&amp;"',h'"&amp;_XLL.DECHEX(A263+B263*2+C263*4+D263*8+E263*16+F263*32+G263*64+A264*128+B264*256+C264*512+D264*1024+E264*2048+F264*4096+G264*8192)&amp;"' ;"&amp;H259</f>
        <v> da h'47F',h'1114',h'41' ;K</v>
      </c>
    </row>
    <row r="265" spans="1:8" ht="9.75" customHeight="1">
      <c r="A265" s="1">
        <v>1</v>
      </c>
      <c r="B265" s="1">
        <v>1</v>
      </c>
      <c r="C265" s="1">
        <v>1</v>
      </c>
      <c r="D265" s="1">
        <v>1</v>
      </c>
      <c r="E265" s="1">
        <v>1</v>
      </c>
      <c r="F265" s="1">
        <v>1</v>
      </c>
      <c r="G265" s="1">
        <v>1</v>
      </c>
      <c r="H265" t="s">
        <v>29</v>
      </c>
    </row>
    <row r="266" spans="1:7" ht="9.75" customHeight="1">
      <c r="A266" s="1">
        <v>1</v>
      </c>
      <c r="B266" s="1"/>
      <c r="C266" s="1"/>
      <c r="D266" s="1"/>
      <c r="E266" s="1"/>
      <c r="F266" s="1"/>
      <c r="G266" s="1"/>
    </row>
    <row r="267" spans="1:7" ht="9.75" customHeight="1">
      <c r="A267" s="1">
        <v>1</v>
      </c>
      <c r="B267" s="1"/>
      <c r="C267" s="1"/>
      <c r="D267" s="1"/>
      <c r="E267" s="1"/>
      <c r="F267" s="1"/>
      <c r="G267" s="1"/>
    </row>
    <row r="268" spans="1:7" ht="9.75" customHeight="1">
      <c r="A268" s="1">
        <v>1</v>
      </c>
      <c r="B268" s="1"/>
      <c r="C268" s="1"/>
      <c r="D268" s="1"/>
      <c r="E268" s="1"/>
      <c r="F268" s="1"/>
      <c r="G268" s="1"/>
    </row>
    <row r="269" spans="1:7" ht="9.75" customHeight="1">
      <c r="A269" s="1">
        <v>1</v>
      </c>
      <c r="B269" s="1"/>
      <c r="C269" s="1"/>
      <c r="D269" s="1"/>
      <c r="E269" s="1"/>
      <c r="F269" s="1"/>
      <c r="G269" s="1"/>
    </row>
    <row r="270" spans="1:9" ht="9.75" customHeight="1">
      <c r="A270" s="1"/>
      <c r="B270" s="1"/>
      <c r="C270" s="1"/>
      <c r="D270" s="1"/>
      <c r="E270" s="1"/>
      <c r="F270" s="1"/>
      <c r="G270" s="1"/>
      <c r="I270" t="str">
        <f>" da h'"&amp;_XLL.DECHEX(A265+B265*2+C265*4+D265*8+E265*16+F265*32+G265*64+A266*128+B266*256+C266*512+D266*1024+E266*2048+F266*4096+G266*8192)&amp;"',h'"&amp;_XLL.DECHEX(A267+B267*2+C267*4+D267*8+E267*16+F267*32+G267*64+A268*128+B268*256+C268*512+D268*1024+E268*2048+F268*4096+G268*8192)&amp;"',h'"&amp;_XLL.DECHEX(A269+B269*2+C269*4+D269*8+E269*16+F269*32+G269*64+A270*128+B270*256+C270*512+D270*1024+E270*2048+F270*4096+G270*8192)&amp;"' ;"&amp;H265</f>
        <v> da h'FF',h'81',h'1' ;L</v>
      </c>
    </row>
    <row r="271" spans="1:8" ht="9.75" customHeight="1">
      <c r="A271">
        <v>1</v>
      </c>
      <c r="B271">
        <v>1</v>
      </c>
      <c r="C271">
        <v>1</v>
      </c>
      <c r="D271">
        <v>1</v>
      </c>
      <c r="E271">
        <v>1</v>
      </c>
      <c r="F271">
        <v>1</v>
      </c>
      <c r="G271">
        <v>1</v>
      </c>
      <c r="H271" t="s">
        <v>30</v>
      </c>
    </row>
    <row r="272" ht="9.75" customHeight="1">
      <c r="F272">
        <v>1</v>
      </c>
    </row>
    <row r="273" spans="4:5" ht="9.75" customHeight="1">
      <c r="D273">
        <v>1</v>
      </c>
      <c r="E273">
        <v>1</v>
      </c>
    </row>
    <row r="274" ht="9.75" customHeight="1">
      <c r="F274">
        <v>1</v>
      </c>
    </row>
    <row r="275" spans="1:7" ht="9.75" customHeight="1">
      <c r="A275">
        <v>1</v>
      </c>
      <c r="B275">
        <v>1</v>
      </c>
      <c r="C275">
        <v>1</v>
      </c>
      <c r="D275">
        <v>1</v>
      </c>
      <c r="E275">
        <v>1</v>
      </c>
      <c r="F275">
        <v>1</v>
      </c>
      <c r="G275">
        <v>1</v>
      </c>
    </row>
    <row r="276" ht="9.75" customHeight="1">
      <c r="I276" t="str">
        <f>" da h'"&amp;_XLL.DECHEX(A271+B271*2+C271*4+D271*8+E271*16+F271*32+G271*64+A272*128+B272*256+C272*512+D272*1024+E272*2048+F272*4096+G272*8192)&amp;"',h'"&amp;_XLL.DECHEX(A273+B273*2+C273*4+D273*8+E273*16+F273*32+G273*64+A274*128+B274*256+C274*512+D274*1024+E274*2048+F274*4096+G274*8192)&amp;"',h'"&amp;_XLL.DECHEX(A275+B275*2+C275*4+D275*8+E275*16+F275*32+G275*64+A276*128+B276*256+C276*512+D276*1024+E276*2048+F276*4096+G276*8192)&amp;"' ;"&amp;H271</f>
        <v> da h'107F',h'1018',h'7F' ;M</v>
      </c>
    </row>
    <row r="277" spans="1:8" ht="9.75" customHeight="1">
      <c r="A277" s="1">
        <v>1</v>
      </c>
      <c r="B277" s="1">
        <v>1</v>
      </c>
      <c r="C277" s="1">
        <v>1</v>
      </c>
      <c r="D277" s="1">
        <v>1</v>
      </c>
      <c r="E277" s="1">
        <v>1</v>
      </c>
      <c r="F277" s="1">
        <v>1</v>
      </c>
      <c r="G277" s="1">
        <v>1</v>
      </c>
      <c r="H277" t="s">
        <v>31</v>
      </c>
    </row>
    <row r="278" spans="1:7" ht="9.75" customHeight="1">
      <c r="A278" s="1"/>
      <c r="B278" s="1"/>
      <c r="C278" s="1"/>
      <c r="D278" s="1"/>
      <c r="E278" s="1">
        <v>1</v>
      </c>
      <c r="F278" s="1"/>
      <c r="G278" s="1"/>
    </row>
    <row r="279" spans="1:7" ht="9.75" customHeight="1">
      <c r="A279" s="1"/>
      <c r="B279" s="1"/>
      <c r="C279" s="1"/>
      <c r="D279" s="1">
        <v>1</v>
      </c>
      <c r="E279" s="1"/>
      <c r="F279" s="1"/>
      <c r="G279" s="1"/>
    </row>
    <row r="280" spans="1:7" ht="9.75" customHeight="1">
      <c r="A280" s="1"/>
      <c r="B280" s="1"/>
      <c r="C280" s="1">
        <v>1</v>
      </c>
      <c r="D280" s="1"/>
      <c r="E280" s="1"/>
      <c r="F280" s="1"/>
      <c r="G280" s="1"/>
    </row>
    <row r="281" spans="1:7" ht="9.75" customHeight="1">
      <c r="A281" s="1">
        <v>1</v>
      </c>
      <c r="B281" s="1">
        <v>1</v>
      </c>
      <c r="C281" s="1">
        <v>1</v>
      </c>
      <c r="D281" s="1">
        <v>1</v>
      </c>
      <c r="E281" s="1">
        <v>1</v>
      </c>
      <c r="F281" s="1">
        <v>1</v>
      </c>
      <c r="G281" s="1">
        <v>1</v>
      </c>
    </row>
    <row r="282" spans="1:9" ht="9.75" customHeight="1">
      <c r="A282" s="1"/>
      <c r="B282" s="1"/>
      <c r="C282" s="1"/>
      <c r="D282" s="1"/>
      <c r="E282" s="1"/>
      <c r="F282" s="1"/>
      <c r="G282" s="1"/>
      <c r="I282" t="str">
        <f>" da h'"&amp;_XLL.DECHEX(A277+B277*2+C277*4+D277*8+E277*16+F277*32+G277*64+A278*128+B278*256+C278*512+D278*1024+E278*2048+F278*4096+G278*8192)&amp;"',h'"&amp;_XLL.DECHEX(A279+B279*2+C279*4+D279*8+E279*16+F279*32+G279*64+A280*128+B280*256+C280*512+D280*1024+E280*2048+F280*4096+G280*8192)&amp;"',h'"&amp;_XLL.DECHEX(A281+B281*2+C281*4+D281*8+E281*16+F281*32+G281*64+A282*128+B282*256+C282*512+D282*1024+E282*2048+F282*4096+G282*8192)&amp;"' ;"&amp;H277</f>
        <v> da h'87F',h'208',h'7F' ;N</v>
      </c>
    </row>
    <row r="283" spans="2:8" ht="9.75" customHeight="1">
      <c r="B283">
        <v>1</v>
      </c>
      <c r="C283">
        <v>1</v>
      </c>
      <c r="D283">
        <v>1</v>
      </c>
      <c r="E283">
        <v>1</v>
      </c>
      <c r="F283">
        <v>1</v>
      </c>
      <c r="H283" t="s">
        <v>32</v>
      </c>
    </row>
    <row r="284" spans="1:7" ht="9.75" customHeight="1">
      <c r="A284">
        <v>1</v>
      </c>
      <c r="E284" s="3"/>
      <c r="G284">
        <v>1</v>
      </c>
    </row>
    <row r="285" spans="1:7" ht="9.75" customHeight="1">
      <c r="A285">
        <v>1</v>
      </c>
      <c r="G285">
        <v>1</v>
      </c>
    </row>
    <row r="286" spans="1:7" ht="9.75" customHeight="1">
      <c r="A286">
        <v>1</v>
      </c>
      <c r="G286">
        <v>1</v>
      </c>
    </row>
    <row r="287" spans="2:6" ht="9.75" customHeight="1">
      <c r="B287">
        <v>1</v>
      </c>
      <c r="C287">
        <v>1</v>
      </c>
      <c r="D287">
        <v>1</v>
      </c>
      <c r="E287">
        <v>1</v>
      </c>
      <c r="F287">
        <v>1</v>
      </c>
    </row>
    <row r="288" ht="9.75" customHeight="1">
      <c r="I288" t="str">
        <f>" da h'"&amp;_XLL.DECHEX(A283+B283*2+C283*4+D283*8+E283*16+F283*32+G283*64+A284*128+B284*256+C284*512+D284*1024+E284*2048+F284*4096+G284*8192)&amp;"',h'"&amp;_XLL.DECHEX(A285+B285*2+C285*4+D285*8+E285*16+F285*32+G285*64+A286*128+B286*256+C286*512+D286*1024+E286*2048+F286*4096+G286*8192)&amp;"',h'"&amp;_XLL.DECHEX(A287+B287*2+C287*4+D287*8+E287*16+F287*32+G287*64+A288*128+B288*256+C288*512+D288*1024+E288*2048+F288*4096+G288*8192)&amp;"' ;"&amp;H283</f>
        <v> da h'20BE',h'20C1',h'3E' ;O</v>
      </c>
    </row>
    <row r="289" spans="1:8" ht="9.75" customHeight="1">
      <c r="A289" s="1">
        <v>1</v>
      </c>
      <c r="B289" s="1">
        <v>1</v>
      </c>
      <c r="C289" s="1">
        <v>1</v>
      </c>
      <c r="D289" s="1">
        <v>1</v>
      </c>
      <c r="E289" s="1">
        <v>1</v>
      </c>
      <c r="F289" s="1">
        <v>1</v>
      </c>
      <c r="G289" s="1">
        <v>1</v>
      </c>
      <c r="H289" t="s">
        <v>33</v>
      </c>
    </row>
    <row r="290" spans="1:7" ht="9.75" customHeight="1">
      <c r="A290" s="1"/>
      <c r="B290" s="1"/>
      <c r="C290" s="1"/>
      <c r="D290" s="1">
        <v>1</v>
      </c>
      <c r="E290" s="1"/>
      <c r="F290" s="1"/>
      <c r="G290" s="1">
        <v>1</v>
      </c>
    </row>
    <row r="291" spans="1:7" ht="9.75" customHeight="1">
      <c r="A291" s="1"/>
      <c r="B291" s="1"/>
      <c r="C291" s="1"/>
      <c r="D291" s="1">
        <v>1</v>
      </c>
      <c r="E291" s="1"/>
      <c r="F291" s="1"/>
      <c r="G291" s="1">
        <v>1</v>
      </c>
    </row>
    <row r="292" spans="1:7" ht="9.75" customHeight="1">
      <c r="A292" s="1"/>
      <c r="B292" s="1"/>
      <c r="C292" s="1"/>
      <c r="D292" s="1">
        <v>1</v>
      </c>
      <c r="E292" s="1"/>
      <c r="F292" s="1"/>
      <c r="G292" s="1">
        <v>1</v>
      </c>
    </row>
    <row r="293" spans="1:7" ht="9.75" customHeight="1">
      <c r="A293" s="1"/>
      <c r="B293" s="1"/>
      <c r="C293" s="1"/>
      <c r="D293" s="1"/>
      <c r="E293" s="1">
        <v>1</v>
      </c>
      <c r="F293" s="1">
        <v>1</v>
      </c>
      <c r="G293" s="1"/>
    </row>
    <row r="294" spans="1:9" ht="9.75" customHeight="1">
      <c r="A294" s="1"/>
      <c r="B294" s="1"/>
      <c r="C294" s="1"/>
      <c r="D294" s="1"/>
      <c r="E294" s="1"/>
      <c r="F294" s="1"/>
      <c r="G294" s="1"/>
      <c r="I294" t="str">
        <f>" da h'"&amp;_XLL.DECHEX(A289+B289*2+C289*4+D289*8+E289*16+F289*32+G289*64+A290*128+B290*256+C290*512+D290*1024+E290*2048+F290*4096+G290*8192)&amp;"',h'"&amp;_XLL.DECHEX(A291+B291*2+C291*4+D291*8+E291*16+F291*32+G291*64+A292*128+B292*256+C292*512+D292*1024+E292*2048+F292*4096+G292*8192)&amp;"',h'"&amp;_XLL.DECHEX(A293+B293*2+C293*4+D293*8+E293*16+F293*32+G293*64+A294*128+B294*256+C294*512+D294*1024+E294*2048+F294*4096+G294*8192)&amp;"' ;"&amp;H289</f>
        <v> da h'247F',h'2448',h'30' ;P</v>
      </c>
    </row>
    <row r="295" spans="1:8" ht="9.75" customHeight="1">
      <c r="A295" s="3"/>
      <c r="B295" s="3">
        <v>1</v>
      </c>
      <c r="C295" s="3">
        <v>1</v>
      </c>
      <c r="D295" s="3">
        <v>1</v>
      </c>
      <c r="E295" s="3">
        <v>1</v>
      </c>
      <c r="F295" s="3">
        <v>1</v>
      </c>
      <c r="G295" s="3"/>
      <c r="H295" t="s">
        <v>34</v>
      </c>
    </row>
    <row r="296" spans="1:7" ht="9.75" customHeight="1">
      <c r="A296" s="3">
        <v>1</v>
      </c>
      <c r="B296" s="3"/>
      <c r="C296" s="3"/>
      <c r="D296" s="3"/>
      <c r="E296" s="3"/>
      <c r="F296" s="3"/>
      <c r="G296" s="3">
        <v>1</v>
      </c>
    </row>
    <row r="297" spans="1:7" ht="9.75" customHeight="1">
      <c r="A297" s="3">
        <v>1</v>
      </c>
      <c r="B297" s="3"/>
      <c r="C297" s="3">
        <v>1</v>
      </c>
      <c r="D297" s="3"/>
      <c r="E297" s="3"/>
      <c r="F297" s="3"/>
      <c r="G297" s="3">
        <v>1</v>
      </c>
    </row>
    <row r="298" spans="1:7" ht="9.75" customHeight="1">
      <c r="A298" s="3"/>
      <c r="B298" s="3">
        <v>1</v>
      </c>
      <c r="C298" s="3"/>
      <c r="D298" s="3"/>
      <c r="E298" s="3"/>
      <c r="F298" s="3"/>
      <c r="G298" s="3">
        <v>1</v>
      </c>
    </row>
    <row r="299" spans="1:7" ht="9.75" customHeight="1">
      <c r="A299" s="3">
        <v>1</v>
      </c>
      <c r="B299" s="3"/>
      <c r="C299" s="3">
        <v>1</v>
      </c>
      <c r="D299" s="3">
        <v>1</v>
      </c>
      <c r="E299" s="3">
        <v>1</v>
      </c>
      <c r="F299" s="3">
        <v>1</v>
      </c>
      <c r="G299" s="3"/>
    </row>
    <row r="300" spans="1:9" ht="9.75" customHeight="1">
      <c r="A300" s="3"/>
      <c r="B300" s="3"/>
      <c r="C300" s="3"/>
      <c r="D300" s="3"/>
      <c r="E300" s="3"/>
      <c r="F300" s="3"/>
      <c r="G300" s="3"/>
      <c r="I300" t="str">
        <f>" da h'"&amp;_XLL.DECHEX(A295+B295*2+C295*4+D295*8+E295*16+F295*32+G295*64+A296*128+B296*256+C296*512+D296*1024+E296*2048+F296*4096+G296*8192)&amp;"',h'"&amp;_XLL.DECHEX(A297+B297*2+C297*4+D297*8+E297*16+F297*32+G297*64+A298*128+B298*256+C298*512+D298*1024+E298*2048+F298*4096+G298*8192)&amp;"',h'"&amp;_XLL.DECHEX(A299+B299*2+C299*4+D299*8+E299*16+F299*32+G299*64+A300*128+B300*256+C300*512+D300*1024+E300*2048+F300*4096+G300*8192)&amp;"' ;"&amp;H295</f>
        <v> da h'20BE',h'2145',h'3D' ;Q</v>
      </c>
    </row>
    <row r="301" spans="1:8" ht="9.75" customHeight="1">
      <c r="A301" s="1">
        <v>1</v>
      </c>
      <c r="B301" s="1">
        <v>1</v>
      </c>
      <c r="C301" s="1">
        <v>1</v>
      </c>
      <c r="D301" s="1">
        <v>1</v>
      </c>
      <c r="E301" s="1">
        <v>1</v>
      </c>
      <c r="F301" s="1">
        <v>1</v>
      </c>
      <c r="G301" s="1">
        <v>1</v>
      </c>
      <c r="H301" t="s">
        <v>35</v>
      </c>
    </row>
    <row r="302" spans="1:7" ht="9.75" customHeight="1">
      <c r="A302" s="1"/>
      <c r="B302" s="1"/>
      <c r="C302" s="1"/>
      <c r="D302" s="1">
        <v>1</v>
      </c>
      <c r="E302" s="1"/>
      <c r="F302" s="1"/>
      <c r="G302" s="1">
        <v>1</v>
      </c>
    </row>
    <row r="303" spans="1:7" ht="9.75" customHeight="1">
      <c r="A303" s="1"/>
      <c r="B303" s="1"/>
      <c r="C303" s="1">
        <v>1</v>
      </c>
      <c r="D303" s="1">
        <v>1</v>
      </c>
      <c r="E303" s="1"/>
      <c r="F303" s="1"/>
      <c r="G303" s="1">
        <v>1</v>
      </c>
    </row>
    <row r="304" spans="1:7" ht="9.75" customHeight="1">
      <c r="A304" s="1"/>
      <c r="B304" s="1">
        <v>1</v>
      </c>
      <c r="C304" s="1"/>
      <c r="D304" s="1">
        <v>1</v>
      </c>
      <c r="E304" s="1"/>
      <c r="F304" s="1"/>
      <c r="G304" s="1">
        <v>1</v>
      </c>
    </row>
    <row r="305" spans="1:7" ht="9.75" customHeight="1">
      <c r="A305" s="1">
        <v>1</v>
      </c>
      <c r="B305" s="1"/>
      <c r="C305" s="1"/>
      <c r="D305" s="1"/>
      <c r="E305" s="1">
        <v>1</v>
      </c>
      <c r="F305" s="1">
        <v>1</v>
      </c>
      <c r="G305" s="1"/>
    </row>
    <row r="306" spans="1:9" ht="9.75" customHeight="1">
      <c r="A306" s="1"/>
      <c r="B306" s="1"/>
      <c r="C306" s="1"/>
      <c r="D306" s="1"/>
      <c r="E306" s="1"/>
      <c r="F306" s="1"/>
      <c r="G306" s="1"/>
      <c r="I306" t="str">
        <f>" da h'"&amp;_XLL.DECHEX(A301+B301*2+C301*4+D301*8+E301*16+F301*32+G301*64+A302*128+B302*256+C302*512+D302*1024+E302*2048+F302*4096+G302*8192)&amp;"',h'"&amp;_XLL.DECHEX(A303+B303*2+C303*4+D303*8+E303*16+F303*32+G303*64+A304*128+B304*256+C304*512+D304*1024+E304*2048+F304*4096+G304*8192)&amp;"',h'"&amp;_XLL.DECHEX(A305+B305*2+C305*4+D305*8+E305*16+F305*32+G305*64+A306*128+B306*256+C306*512+D306*1024+E306*2048+F306*4096+G306*8192)&amp;"' ;"&amp;H301</f>
        <v> da h'247F',h'254C',h'31' ;R</v>
      </c>
    </row>
    <row r="307" spans="1:8" ht="9.75" customHeight="1">
      <c r="A307">
        <v>1</v>
      </c>
      <c r="E307">
        <v>1</v>
      </c>
      <c r="F307">
        <v>1</v>
      </c>
      <c r="H307" t="s">
        <v>36</v>
      </c>
    </row>
    <row r="308" spans="1:7" ht="9.75" customHeight="1">
      <c r="A308">
        <v>1</v>
      </c>
      <c r="D308">
        <v>1</v>
      </c>
      <c r="G308">
        <v>1</v>
      </c>
    </row>
    <row r="309" spans="1:7" ht="9.75" customHeight="1">
      <c r="A309">
        <v>1</v>
      </c>
      <c r="D309">
        <v>1</v>
      </c>
      <c r="G309">
        <v>1</v>
      </c>
    </row>
    <row r="310" spans="1:7" ht="9.75" customHeight="1">
      <c r="A310">
        <v>1</v>
      </c>
      <c r="D310">
        <v>1</v>
      </c>
      <c r="G310">
        <v>1</v>
      </c>
    </row>
    <row r="311" spans="2:7" ht="9.75" customHeight="1">
      <c r="B311">
        <v>1</v>
      </c>
      <c r="C311">
        <v>1</v>
      </c>
      <c r="G311">
        <v>1</v>
      </c>
    </row>
    <row r="312" ht="9.75" customHeight="1">
      <c r="I312" t="str">
        <f>" da h'"&amp;_XLL.DECHEX(A307+B307*2+C307*4+D307*8+E307*16+F307*32+G307*64+A308*128+B308*256+C308*512+D308*1024+E308*2048+F308*4096+G308*8192)&amp;"',h'"&amp;_XLL.DECHEX(A309+B309*2+C309*4+D309*8+E309*16+F309*32+G309*64+A310*128+B310*256+C310*512+D310*1024+E310*2048+F310*4096+G310*8192)&amp;"',h'"&amp;_XLL.DECHEX(A311+B311*2+C311*4+D311*8+E311*16+F311*32+G311*64+A312*128+B312*256+C312*512+D312*1024+E312*2048+F312*4096+G312*8192)&amp;"' ;"&amp;H307</f>
        <v> da h'24B1',h'24C9',h'46' ;S</v>
      </c>
    </row>
    <row r="313" spans="1:8" ht="9.75" customHeight="1">
      <c r="A313" s="1"/>
      <c r="B313" s="1"/>
      <c r="C313" s="1"/>
      <c r="D313" s="1"/>
      <c r="E313" s="1"/>
      <c r="F313" s="1"/>
      <c r="G313" s="1">
        <v>1</v>
      </c>
      <c r="H313" t="s">
        <v>37</v>
      </c>
    </row>
    <row r="314" spans="1:7" ht="9.75" customHeight="1">
      <c r="A314" s="1"/>
      <c r="B314" s="1"/>
      <c r="C314" s="1"/>
      <c r="D314" s="1"/>
      <c r="E314" s="1"/>
      <c r="F314" s="1"/>
      <c r="G314" s="1">
        <v>1</v>
      </c>
    </row>
    <row r="315" spans="1:7" ht="9.75" customHeight="1">
      <c r="A315" s="1">
        <v>1</v>
      </c>
      <c r="B315" s="1">
        <v>1</v>
      </c>
      <c r="C315" s="1">
        <v>1</v>
      </c>
      <c r="D315" s="1">
        <v>1</v>
      </c>
      <c r="E315" s="1">
        <v>1</v>
      </c>
      <c r="F315" s="1">
        <v>1</v>
      </c>
      <c r="G315" s="1">
        <v>1</v>
      </c>
    </row>
    <row r="316" spans="1:7" ht="9.75" customHeight="1">
      <c r="A316" s="1"/>
      <c r="B316" s="1"/>
      <c r="C316" s="1"/>
      <c r="D316" s="1"/>
      <c r="E316" s="1"/>
      <c r="F316" s="1"/>
      <c r="G316" s="1">
        <v>1</v>
      </c>
    </row>
    <row r="317" spans="1:7" ht="9.75" customHeight="1">
      <c r="A317" s="1"/>
      <c r="B317" s="1"/>
      <c r="C317" s="1"/>
      <c r="D317" s="1"/>
      <c r="E317" s="1"/>
      <c r="F317" s="1"/>
      <c r="G317" s="1">
        <v>1</v>
      </c>
    </row>
    <row r="318" spans="1:9" ht="9.75" customHeight="1">
      <c r="A318" s="1"/>
      <c r="B318" s="1"/>
      <c r="C318" s="1"/>
      <c r="D318" s="1"/>
      <c r="E318" s="1"/>
      <c r="F318" s="1"/>
      <c r="G318" s="1"/>
      <c r="I318" t="str">
        <f>" da h'"&amp;_XLL.DECHEX(A313+B313*2+C313*4+D313*8+E313*16+F313*32+G313*64+A314*128+B314*256+C314*512+D314*1024+E314*2048+F314*4096+G314*8192)&amp;"',h'"&amp;_XLL.DECHEX(A315+B315*2+C315*4+D315*8+E315*16+F315*32+G315*64+A316*128+B316*256+C316*512+D316*1024+E316*2048+F316*4096+G316*8192)&amp;"',h'"&amp;_XLL.DECHEX(A317+B317*2+C317*4+D317*8+E317*16+F317*32+G317*64+A318*128+B318*256+C318*512+D318*1024+E318*2048+F318*4096+G318*8192)&amp;"' ;"&amp;H313</f>
        <v> da h'2040',h'207F',h'40' ;T</v>
      </c>
    </row>
    <row r="319" spans="2:8" ht="9.75" customHeight="1">
      <c r="B319">
        <v>1</v>
      </c>
      <c r="C319">
        <v>1</v>
      </c>
      <c r="D319">
        <v>1</v>
      </c>
      <c r="E319">
        <v>1</v>
      </c>
      <c r="F319">
        <v>1</v>
      </c>
      <c r="G319" s="3">
        <v>1</v>
      </c>
      <c r="H319" t="s">
        <v>38</v>
      </c>
    </row>
    <row r="320" spans="1:7" ht="9.75" customHeight="1">
      <c r="A320">
        <v>1</v>
      </c>
      <c r="G320" s="3"/>
    </row>
    <row r="321" spans="1:7" ht="9.75" customHeight="1">
      <c r="A321">
        <v>1</v>
      </c>
      <c r="G321" s="3"/>
    </row>
    <row r="322" spans="1:7" ht="9.75" customHeight="1">
      <c r="A322">
        <v>1</v>
      </c>
      <c r="G322" s="3"/>
    </row>
    <row r="323" spans="2:7" ht="9.75" customHeight="1">
      <c r="B323">
        <v>1</v>
      </c>
      <c r="C323">
        <v>1</v>
      </c>
      <c r="D323">
        <v>1</v>
      </c>
      <c r="E323">
        <v>1</v>
      </c>
      <c r="F323">
        <v>1</v>
      </c>
      <c r="G323" s="3">
        <v>1</v>
      </c>
    </row>
    <row r="324" ht="9.75" customHeight="1">
      <c r="I324" t="str">
        <f>" da h'"&amp;_XLL.DECHEX(A319+B319*2+C319*4+D319*8+E319*16+F319*32+G319*64+A320*128+B320*256+C320*512+D320*1024+E320*2048+F320*4096+G320*8192)&amp;"',h'"&amp;_XLL.DECHEX(A321+B321*2+C321*4+D321*8+E321*16+F321*32+G321*64+A322*128+B322*256+C322*512+D322*1024+E322*2048+F322*4096+G322*8192)&amp;"',h'"&amp;_XLL.DECHEX(A323+B323*2+C323*4+D323*8+E323*16+F323*32+G323*64+A324*128+B324*256+C324*512+D324*1024+E324*2048+F324*4096+G324*8192)&amp;"' ;"&amp;H319</f>
        <v> da h'FE',h'81',h'7E' ;U</v>
      </c>
    </row>
    <row r="325" spans="1:8" ht="9.75" customHeight="1">
      <c r="A325" s="1"/>
      <c r="B325" s="1"/>
      <c r="C325" s="1">
        <v>1</v>
      </c>
      <c r="D325" s="1">
        <v>1</v>
      </c>
      <c r="E325" s="1">
        <v>1</v>
      </c>
      <c r="F325" s="1">
        <v>1</v>
      </c>
      <c r="G325" s="1">
        <v>1</v>
      </c>
      <c r="H325" t="s">
        <v>39</v>
      </c>
    </row>
    <row r="326" spans="1:7" ht="9.75" customHeight="1">
      <c r="A326" s="1"/>
      <c r="B326" s="1">
        <v>1</v>
      </c>
      <c r="C326" s="1"/>
      <c r="D326" s="1"/>
      <c r="E326" s="1"/>
      <c r="F326" s="1"/>
      <c r="G326" s="1"/>
    </row>
    <row r="327" spans="1:7" ht="9.75" customHeight="1">
      <c r="A327" s="1">
        <v>1</v>
      </c>
      <c r="B327" s="1"/>
      <c r="C327" s="1"/>
      <c r="D327" s="1"/>
      <c r="E327" s="1"/>
      <c r="F327" s="1"/>
      <c r="G327" s="1"/>
    </row>
    <row r="328" spans="1:7" ht="9.75" customHeight="1">
      <c r="A328" s="1"/>
      <c r="B328" s="1">
        <v>1</v>
      </c>
      <c r="C328" s="1"/>
      <c r="D328" s="1"/>
      <c r="E328" s="1"/>
      <c r="F328" s="1"/>
      <c r="G328" s="1"/>
    </row>
    <row r="329" spans="1:7" ht="9.75" customHeight="1">
      <c r="A329" s="1"/>
      <c r="B329" s="1"/>
      <c r="C329" s="1">
        <v>1</v>
      </c>
      <c r="D329" s="1">
        <v>1</v>
      </c>
      <c r="E329" s="1">
        <v>1</v>
      </c>
      <c r="F329" s="1">
        <v>1</v>
      </c>
      <c r="G329" s="1">
        <v>1</v>
      </c>
    </row>
    <row r="330" spans="1:9" ht="9.75" customHeight="1">
      <c r="A330" s="1"/>
      <c r="B330" s="1"/>
      <c r="C330" s="1"/>
      <c r="D330" s="1"/>
      <c r="E330" s="1"/>
      <c r="F330" s="1"/>
      <c r="G330" s="1"/>
      <c r="I330" t="str">
        <f>" da h'"&amp;_XLL.DECHEX(A325+B325*2+C325*4+D325*8+E325*16+F325*32+G325*64+A326*128+B326*256+C326*512+D326*1024+E326*2048+F326*4096+G326*8192)&amp;"',h'"&amp;_XLL.DECHEX(A327+B327*2+C327*4+D327*8+E327*16+F327*32+G327*64+A328*128+B328*256+C328*512+D328*1024+E328*2048+F328*4096+G328*8192)&amp;"',h'"&amp;_XLL.DECHEX(A329+B329*2+C329*4+D329*8+E329*16+F329*32+G329*64+A330*128+B330*256+C330*512+D330*1024+E330*2048+F330*4096+G330*8192)&amp;"' ;"&amp;H325</f>
        <v> da h'17C',h'101',h'7C' ;V</v>
      </c>
    </row>
    <row r="331" spans="2:8" ht="9.75" customHeight="1">
      <c r="B331">
        <v>1</v>
      </c>
      <c r="C331">
        <v>1</v>
      </c>
      <c r="D331">
        <v>1</v>
      </c>
      <c r="E331">
        <v>1</v>
      </c>
      <c r="F331">
        <v>1</v>
      </c>
      <c r="G331">
        <v>1</v>
      </c>
      <c r="H331" t="s">
        <v>40</v>
      </c>
    </row>
    <row r="332" ht="9.75" customHeight="1">
      <c r="A332">
        <v>1</v>
      </c>
    </row>
    <row r="333" spans="1:4" ht="9.75" customHeight="1">
      <c r="A333">
        <v>1</v>
      </c>
      <c r="B333">
        <v>1</v>
      </c>
      <c r="C333">
        <v>1</v>
      </c>
      <c r="D333">
        <v>1</v>
      </c>
    </row>
    <row r="334" ht="9.75" customHeight="1">
      <c r="A334">
        <v>1</v>
      </c>
    </row>
    <row r="335" spans="2:7" ht="9.75" customHeight="1">
      <c r="B335">
        <v>1</v>
      </c>
      <c r="C335">
        <v>1</v>
      </c>
      <c r="D335">
        <v>1</v>
      </c>
      <c r="E335">
        <v>1</v>
      </c>
      <c r="F335">
        <v>1</v>
      </c>
      <c r="G335">
        <v>1</v>
      </c>
    </row>
    <row r="336" ht="9.75" customHeight="1">
      <c r="I336" t="str">
        <f>" da h'"&amp;_XLL.DECHEX(A331+B331*2+C331*4+D331*8+E331*16+F331*32+G331*64+A332*128+B332*256+C332*512+D332*1024+E332*2048+F332*4096+G332*8192)&amp;"',h'"&amp;_XLL.DECHEX(A333+B333*2+C333*4+D333*8+E333*16+F333*32+G333*64+A334*128+B334*256+C334*512+D334*1024+E334*2048+F334*4096+G334*8192)&amp;"',h'"&amp;_XLL.DECHEX(A335+B335*2+C335*4+D335*8+E335*16+F335*32+G335*64+A336*128+B336*256+C336*512+D336*1024+E336*2048+F336*4096+G336*8192)&amp;"' ;"&amp;H331</f>
        <v> da h'FE',h'8F',h'7E' ;W</v>
      </c>
    </row>
    <row r="337" spans="1:8" ht="9.75" customHeight="1">
      <c r="A337" s="1">
        <v>1</v>
      </c>
      <c r="B337" s="1">
        <v>1</v>
      </c>
      <c r="C337" s="1"/>
      <c r="D337" s="1"/>
      <c r="E337" s="1"/>
      <c r="F337" s="1">
        <v>1</v>
      </c>
      <c r="G337" s="1">
        <v>1</v>
      </c>
      <c r="H337" t="s">
        <v>41</v>
      </c>
    </row>
    <row r="338" spans="1:7" ht="9.75" customHeight="1">
      <c r="A338" s="1"/>
      <c r="B338" s="1"/>
      <c r="C338" s="1">
        <v>1</v>
      </c>
      <c r="D338" s="1"/>
      <c r="E338" s="1">
        <v>1</v>
      </c>
      <c r="F338" s="1"/>
      <c r="G338" s="1"/>
    </row>
    <row r="339" spans="1:7" ht="9.75" customHeight="1">
      <c r="A339" s="1"/>
      <c r="B339" s="1"/>
      <c r="C339" s="1"/>
      <c r="D339" s="1">
        <v>1</v>
      </c>
      <c r="E339" s="1"/>
      <c r="F339" s="1"/>
      <c r="G339" s="1"/>
    </row>
    <row r="340" spans="1:7" ht="9.75" customHeight="1">
      <c r="A340" s="1"/>
      <c r="B340" s="1"/>
      <c r="C340" s="1">
        <v>1</v>
      </c>
      <c r="D340" s="1"/>
      <c r="E340" s="1">
        <v>1</v>
      </c>
      <c r="F340" s="1"/>
      <c r="G340" s="1"/>
    </row>
    <row r="341" spans="1:7" ht="9.75" customHeight="1">
      <c r="A341" s="1">
        <v>1</v>
      </c>
      <c r="B341" s="1">
        <v>1</v>
      </c>
      <c r="C341" s="1"/>
      <c r="D341" s="1"/>
      <c r="E341" s="1"/>
      <c r="F341" s="1">
        <v>1</v>
      </c>
      <c r="G341" s="1">
        <v>1</v>
      </c>
    </row>
    <row r="342" spans="1:9" ht="9.75" customHeight="1">
      <c r="A342" s="1"/>
      <c r="B342" s="1"/>
      <c r="C342" s="1"/>
      <c r="D342" s="1"/>
      <c r="E342" s="1"/>
      <c r="F342" s="1"/>
      <c r="G342" s="1"/>
      <c r="I342" t="str">
        <f>" da h'"&amp;_XLL.DECHEX(A337+B337*2+C337*4+D337*8+E337*16+F337*32+G337*64+A338*128+B338*256+C338*512+D338*1024+E338*2048+F338*4096+G338*8192)&amp;"',h'"&amp;_XLL.DECHEX(A339+B339*2+C339*4+D339*8+E339*16+F339*32+G339*64+A340*128+B340*256+C340*512+D340*1024+E340*2048+F340*4096+G340*8192)&amp;"',h'"&amp;_XLL.DECHEX(A341+B341*2+C341*4+D341*8+E341*16+F341*32+G341*64+A342*128+B342*256+C342*512+D342*1024+E342*2048+F342*4096+G342*8192)&amp;"' ;"&amp;H337</f>
        <v> da h'A63',h'A08',h'63' ;X</v>
      </c>
    </row>
    <row r="343" spans="1:8" ht="9.75" customHeight="1">
      <c r="A343" s="3"/>
      <c r="E343">
        <v>1</v>
      </c>
      <c r="F343">
        <v>1</v>
      </c>
      <c r="G343">
        <v>1</v>
      </c>
      <c r="H343" t="s">
        <v>42</v>
      </c>
    </row>
    <row r="344" ht="9.75" customHeight="1">
      <c r="D344">
        <v>1</v>
      </c>
    </row>
    <row r="345" spans="1:3" ht="9.75" customHeight="1">
      <c r="A345">
        <v>1</v>
      </c>
      <c r="B345">
        <v>1</v>
      </c>
      <c r="C345">
        <v>1</v>
      </c>
    </row>
    <row r="346" ht="9.75" customHeight="1">
      <c r="D346">
        <v>1</v>
      </c>
    </row>
    <row r="347" spans="5:7" ht="9.75" customHeight="1">
      <c r="E347">
        <v>1</v>
      </c>
      <c r="F347">
        <v>1</v>
      </c>
      <c r="G347">
        <v>1</v>
      </c>
    </row>
    <row r="348" ht="9.75" customHeight="1">
      <c r="I348" t="str">
        <f>" da h'"&amp;_XLL.DECHEX(A343+B343*2+C343*4+D343*8+E343*16+F343*32+G343*64+A344*128+B344*256+C344*512+D344*1024+E344*2048+F344*4096+G344*8192)&amp;"',h'"&amp;_XLL.DECHEX(A345+B345*2+C345*4+D345*8+E345*16+F345*32+G345*64+A346*128+B346*256+C346*512+D346*1024+E346*2048+F346*4096+G346*8192)&amp;"',h'"&amp;_XLL.DECHEX(A347+B347*2+C347*4+D347*8+E347*16+F347*32+G347*64+A348*128+B348*256+C348*512+D348*1024+E348*2048+F348*4096+G348*8192)&amp;"' ;"&amp;H343</f>
        <v> da h'470',h'407',h'70' ;Y</v>
      </c>
    </row>
    <row r="349" spans="1:8" ht="9.75" customHeight="1">
      <c r="A349" s="1">
        <v>1</v>
      </c>
      <c r="B349" s="1">
        <v>1</v>
      </c>
      <c r="C349" s="1"/>
      <c r="D349" s="1"/>
      <c r="E349" s="1"/>
      <c r="F349" s="1"/>
      <c r="G349" s="1">
        <v>1</v>
      </c>
      <c r="H349" t="s">
        <v>43</v>
      </c>
    </row>
    <row r="350" spans="1:7" ht="9.75" customHeight="1">
      <c r="A350" s="1">
        <v>1</v>
      </c>
      <c r="B350" s="1"/>
      <c r="C350" s="1">
        <v>1</v>
      </c>
      <c r="D350" s="1"/>
      <c r="E350" s="1"/>
      <c r="F350" s="1"/>
      <c r="G350" s="1">
        <v>1</v>
      </c>
    </row>
    <row r="351" spans="1:7" ht="9.75" customHeight="1">
      <c r="A351" s="1">
        <v>1</v>
      </c>
      <c r="B351" s="1"/>
      <c r="C351" s="1"/>
      <c r="D351" s="1">
        <v>1</v>
      </c>
      <c r="E351" s="1"/>
      <c r="F351" s="1"/>
      <c r="G351" s="1">
        <v>1</v>
      </c>
    </row>
    <row r="352" spans="1:7" ht="9.75" customHeight="1">
      <c r="A352" s="1">
        <v>1</v>
      </c>
      <c r="B352" s="1"/>
      <c r="C352" s="1"/>
      <c r="D352" s="1"/>
      <c r="E352" s="1">
        <v>1</v>
      </c>
      <c r="F352" s="1"/>
      <c r="G352" s="1">
        <v>1</v>
      </c>
    </row>
    <row r="353" spans="1:7" ht="9.75" customHeight="1">
      <c r="A353" s="1">
        <v>1</v>
      </c>
      <c r="B353" s="1"/>
      <c r="C353" s="1"/>
      <c r="D353" s="1"/>
      <c r="E353" s="1"/>
      <c r="F353" s="1">
        <v>1</v>
      </c>
      <c r="G353" s="1">
        <v>1</v>
      </c>
    </row>
    <row r="354" spans="1:9" ht="9.75" customHeight="1">
      <c r="A354" s="1"/>
      <c r="B354" s="1"/>
      <c r="C354" s="1"/>
      <c r="D354" s="1"/>
      <c r="E354" s="1"/>
      <c r="F354" s="1"/>
      <c r="G354" s="1"/>
      <c r="I354" t="str">
        <f>" da h'"&amp;_XLL.DECHEX(A349+B349*2+C349*4+D349*8+E349*16+F349*32+G349*64+A350*128+B350*256+C350*512+D350*1024+E350*2048+F350*4096+G350*8192)&amp;"',h'"&amp;_XLL.DECHEX(A351+B351*2+C351*4+D351*8+E351*16+F351*32+G351*64+A352*128+B352*256+C352*512+D352*1024+E352*2048+F352*4096+G352*8192)&amp;"',h'"&amp;_XLL.DECHEX(A353+B353*2+C353*4+D353*8+E353*16+F353*32+G353*64+A354*128+B354*256+C354*512+D354*1024+E354*2048+F354*4096+G354*8192)&amp;"' ;"&amp;H349</f>
        <v> da h'22C3',h'28C9',h'61' ;Z</v>
      </c>
    </row>
    <row r="355" ht="9.75" customHeight="1">
      <c r="H355" t="s">
        <v>44</v>
      </c>
    </row>
    <row r="356" spans="1:7" ht="9.75" customHeight="1">
      <c r="A356">
        <v>1</v>
      </c>
      <c r="B356">
        <v>1</v>
      </c>
      <c r="C356">
        <v>1</v>
      </c>
      <c r="D356">
        <v>1</v>
      </c>
      <c r="E356">
        <v>1</v>
      </c>
      <c r="F356">
        <v>1</v>
      </c>
      <c r="G356">
        <v>1</v>
      </c>
    </row>
    <row r="357" spans="1:7" ht="9.75" customHeight="1">
      <c r="A357">
        <v>1</v>
      </c>
      <c r="G357">
        <v>1</v>
      </c>
    </row>
    <row r="358" spans="1:7" ht="9.75" customHeight="1">
      <c r="A358">
        <v>1</v>
      </c>
      <c r="G358">
        <v>1</v>
      </c>
    </row>
    <row r="360" ht="9.75" customHeight="1">
      <c r="I360" t="str">
        <f>" da h'"&amp;_XLL.DECHEX(A355+B355*2+C355*4+D355*8+E355*16+F355*32+G355*64+A356*128+B356*256+C356*512+D356*1024+E356*2048+F356*4096+G356*8192)&amp;"',h'"&amp;_XLL.DECHEX(A357+B357*2+C357*4+D357*8+E357*16+F357*32+G357*64+A358*128+B358*256+C358*512+D358*1024+E358*2048+F358*4096+G358*8192)&amp;"',h'"&amp;_XLL.DECHEX(A359+B359*2+C359*4+D359*8+E359*16+F359*32+G359*64+A360*128+B360*256+C360*512+D360*1024+E360*2048+F360*4096+G360*8192)&amp;"' ;"&amp;H355</f>
        <v> da h'3F80',h'20C1',h'0' ;[</v>
      </c>
    </row>
    <row r="361" spans="1:8" ht="9.75" customHeight="1">
      <c r="A361" s="1"/>
      <c r="B361" s="1"/>
      <c r="C361" s="1"/>
      <c r="D361" s="1"/>
      <c r="E361" s="1"/>
      <c r="F361" s="1">
        <v>1</v>
      </c>
      <c r="G361" s="1"/>
      <c r="H361" t="s">
        <v>45</v>
      </c>
    </row>
    <row r="362" spans="1:7" ht="9.75" customHeight="1">
      <c r="A362" s="1"/>
      <c r="B362" s="1"/>
      <c r="C362" s="1"/>
      <c r="D362" s="1"/>
      <c r="E362" s="1">
        <v>1</v>
      </c>
      <c r="F362" s="1"/>
      <c r="G362" s="1"/>
    </row>
    <row r="363" spans="1:7" ht="9.75" customHeight="1">
      <c r="A363" s="1"/>
      <c r="B363" s="1"/>
      <c r="C363" s="1"/>
      <c r="D363" s="1">
        <v>1</v>
      </c>
      <c r="E363" s="1"/>
      <c r="F363" s="1"/>
      <c r="G363" s="1"/>
    </row>
    <row r="364" spans="1:7" ht="9.75" customHeight="1">
      <c r="A364" s="1"/>
      <c r="B364" s="1"/>
      <c r="C364" s="1">
        <v>1</v>
      </c>
      <c r="D364" s="1"/>
      <c r="E364" s="1"/>
      <c r="F364" s="1"/>
      <c r="G364" s="1"/>
    </row>
    <row r="365" spans="1:7" ht="9.75" customHeight="1">
      <c r="A365" s="1"/>
      <c r="B365" s="1">
        <v>1</v>
      </c>
      <c r="C365" s="1"/>
      <c r="D365" s="1"/>
      <c r="E365" s="1"/>
      <c r="F365" s="1"/>
      <c r="G365" s="1"/>
    </row>
    <row r="366" spans="1:9" ht="9.75" customHeight="1">
      <c r="A366" s="1"/>
      <c r="B366" s="1"/>
      <c r="C366" s="1"/>
      <c r="D366" s="1"/>
      <c r="E366" s="1"/>
      <c r="F366" s="1"/>
      <c r="G366" s="1"/>
      <c r="I366" t="str">
        <f>" da h'"&amp;_XLL.DECHEX(A361+B361*2+C361*4+D361*8+E361*16+F361*32+G361*64+A362*128+B362*256+C362*512+D362*1024+E362*2048+F362*4096+G362*8192)&amp;"',h'"&amp;_XLL.DECHEX(A363+B363*2+C363*4+D363*8+E363*16+F363*32+G363*64+A364*128+B364*256+C364*512+D364*1024+E364*2048+F364*4096+G364*8192)&amp;"',h'"&amp;_XLL.DECHEX(A365+B365*2+C365*4+D365*8+E365*16+F365*32+G365*64+A366*128+B366*256+C366*512+D366*1024+E366*2048+F366*4096+G366*8192)&amp;"' ;"&amp;H361</f>
        <v> da h'820',h'208',h'2' ;\</v>
      </c>
    </row>
    <row r="367" ht="9.75" customHeight="1">
      <c r="H367" t="s">
        <v>46</v>
      </c>
    </row>
    <row r="368" spans="1:7" ht="9.75" customHeight="1">
      <c r="A368">
        <v>1</v>
      </c>
      <c r="G368">
        <v>1</v>
      </c>
    </row>
    <row r="369" spans="1:7" ht="9.75" customHeight="1">
      <c r="A369">
        <v>1</v>
      </c>
      <c r="G369">
        <v>1</v>
      </c>
    </row>
    <row r="370" spans="1:7" ht="9.75" customHeight="1">
      <c r="A370">
        <v>1</v>
      </c>
      <c r="B370">
        <v>1</v>
      </c>
      <c r="C370">
        <v>1</v>
      </c>
      <c r="D370">
        <v>1</v>
      </c>
      <c r="E370">
        <v>1</v>
      </c>
      <c r="F370">
        <v>1</v>
      </c>
      <c r="G370">
        <v>1</v>
      </c>
    </row>
    <row r="372" ht="9.75" customHeight="1">
      <c r="I372" t="str">
        <f>" da h'"&amp;_XLL.DECHEX(A367+B367*2+C367*4+D367*8+E367*16+F367*32+G367*64+A368*128+B368*256+C368*512+D368*1024+E368*2048+F368*4096+G368*8192)&amp;"',h'"&amp;_XLL.DECHEX(A369+B369*2+C369*4+D369*8+E369*16+F369*32+G369*64+A370*128+B370*256+C370*512+D370*1024+E370*2048+F370*4096+G370*8192)&amp;"',h'"&amp;_XLL.DECHEX(A371+B371*2+C371*4+D371*8+E371*16+F371*32+G371*64+A372*128+B372*256+C372*512+D372*1024+E372*2048+F372*4096+G372*8192)&amp;"' ;"&amp;H367</f>
        <v> da h'2080',h'3FC1',h'0' ;]</v>
      </c>
    </row>
    <row r="373" spans="1:8" ht="9.75" customHeight="1">
      <c r="A373" s="1"/>
      <c r="B373" s="1"/>
      <c r="C373" s="1"/>
      <c r="D373" s="1"/>
      <c r="E373" s="1">
        <v>1</v>
      </c>
      <c r="F373" s="1"/>
      <c r="G373" s="1"/>
      <c r="H373" t="str">
        <f>"^"</f>
        <v>^</v>
      </c>
    </row>
    <row r="374" spans="1:7" ht="9.75" customHeight="1">
      <c r="A374" s="1"/>
      <c r="B374" s="1"/>
      <c r="C374" s="1"/>
      <c r="D374" s="1"/>
      <c r="E374" s="1"/>
      <c r="F374" s="1">
        <v>1</v>
      </c>
      <c r="G374" s="1"/>
    </row>
    <row r="375" spans="1:7" ht="9.75" customHeight="1">
      <c r="A375" s="1"/>
      <c r="B375" s="1"/>
      <c r="C375" s="1"/>
      <c r="D375" s="1"/>
      <c r="E375" s="1"/>
      <c r="F375" s="1"/>
      <c r="G375" s="1">
        <v>1</v>
      </c>
    </row>
    <row r="376" spans="1:7" ht="9.75" customHeight="1">
      <c r="A376" s="1"/>
      <c r="B376" s="1"/>
      <c r="C376" s="1"/>
      <c r="D376" s="1"/>
      <c r="E376" s="1"/>
      <c r="F376" s="1">
        <v>1</v>
      </c>
      <c r="G376" s="1"/>
    </row>
    <row r="377" spans="1:7" ht="9.75" customHeight="1">
      <c r="A377" s="1"/>
      <c r="B377" s="1"/>
      <c r="C377" s="1"/>
      <c r="D377" s="1"/>
      <c r="E377" s="1">
        <v>1</v>
      </c>
      <c r="F377" s="1"/>
      <c r="G377" s="1"/>
    </row>
    <row r="378" spans="1:9" ht="9.75" customHeight="1">
      <c r="A378" s="1"/>
      <c r="B378" s="1"/>
      <c r="C378" s="1"/>
      <c r="D378" s="1"/>
      <c r="E378" s="1"/>
      <c r="F378" s="1"/>
      <c r="G378" s="1"/>
      <c r="I378" t="str">
        <f>" da h'"&amp;_XLL.DECHEX(A373+B373*2+C373*4+D373*8+E373*16+F373*32+G373*64+A374*128+B374*256+C374*512+D374*1024+E374*2048+F374*4096+G374*8192)&amp;"',h'"&amp;_XLL.DECHEX(A375+B375*2+C375*4+D375*8+E375*16+F375*32+G375*64+A376*128+B376*256+C376*512+D376*1024+E376*2048+F376*4096+G376*8192)&amp;"',h'"&amp;_XLL.DECHEX(A377+B377*2+C377*4+D377*8+E377*16+F377*32+G377*64+A378*128+B378*256+C378*512+D378*1024+E378*2048+F378*4096+G378*8192)&amp;"' ;"&amp;H373</f>
        <v> da h'1010',h'1040',h'10' ;^</v>
      </c>
    </row>
    <row r="379" spans="1:8" ht="9.75" customHeight="1">
      <c r="A379">
        <v>1</v>
      </c>
      <c r="H379" t="s">
        <v>47</v>
      </c>
    </row>
    <row r="380" ht="9.75" customHeight="1">
      <c r="A380">
        <v>1</v>
      </c>
    </row>
    <row r="381" ht="9.75" customHeight="1">
      <c r="A381">
        <v>1</v>
      </c>
    </row>
    <row r="382" ht="9.75" customHeight="1">
      <c r="A382">
        <v>1</v>
      </c>
    </row>
    <row r="383" ht="9.75" customHeight="1">
      <c r="A383">
        <v>1</v>
      </c>
    </row>
    <row r="384" ht="9.75" customHeight="1">
      <c r="I384" t="str">
        <f>" da h'"&amp;_XLL.DECHEX(A379+B379*2+C379*4+D379*8+E379*16+F379*32+G379*64+A380*128+B380*256+C380*512+D380*1024+E380*2048+F380*4096+G380*8192)&amp;"',h'"&amp;_XLL.DECHEX(A381+B381*2+C381*4+D381*8+E381*16+F381*32+G381*64+A382*128+B382*256+C382*512+D382*1024+E382*2048+F382*4096+G382*8192)&amp;"',h'"&amp;_XLL.DECHEX(A383+B383*2+C383*4+D383*8+E383*16+F383*32+G383*64+A384*128+B384*256+C384*512+D384*1024+E384*2048+F384*4096+G384*8192)&amp;"' ;"&amp;H379</f>
        <v> da h'81',h'81',h'1' ;_</v>
      </c>
    </row>
    <row r="385" spans="1:8" ht="9.75" customHeight="1">
      <c r="A385" s="1"/>
      <c r="B385" s="1"/>
      <c r="C385" s="1"/>
      <c r="D385" s="1"/>
      <c r="E385" s="1"/>
      <c r="F385" s="1"/>
      <c r="G385" s="1"/>
      <c r="H385" t="str">
        <f>"`"</f>
        <v>`</v>
      </c>
    </row>
    <row r="386" spans="1:7" ht="9.75" customHeight="1">
      <c r="A386" s="1"/>
      <c r="B386" s="1"/>
      <c r="C386" s="1"/>
      <c r="D386" s="1"/>
      <c r="E386" s="1"/>
      <c r="F386" s="1"/>
      <c r="G386" s="1">
        <v>1</v>
      </c>
    </row>
    <row r="387" spans="1:7" ht="9.75" customHeight="1">
      <c r="A387" s="1"/>
      <c r="B387" s="1"/>
      <c r="C387" s="1"/>
      <c r="D387" s="1"/>
      <c r="E387" s="1"/>
      <c r="F387" s="1">
        <v>1</v>
      </c>
      <c r="G387" s="1"/>
    </row>
    <row r="388" spans="1:7" ht="9.75" customHeight="1">
      <c r="A388" s="1"/>
      <c r="B388" s="1"/>
      <c r="C388" s="1"/>
      <c r="D388" s="1"/>
      <c r="E388" s="1">
        <v>1</v>
      </c>
      <c r="F388" s="1"/>
      <c r="G388" s="1"/>
    </row>
    <row r="389" spans="1:7" ht="9.75" customHeight="1">
      <c r="A389" s="1"/>
      <c r="B389" s="1"/>
      <c r="C389" s="1"/>
      <c r="D389" s="1"/>
      <c r="E389" s="1"/>
      <c r="F389" s="1"/>
      <c r="G389" s="1"/>
    </row>
    <row r="390" spans="1:9" ht="9.75" customHeight="1">
      <c r="A390" s="1"/>
      <c r="B390" s="1"/>
      <c r="C390" s="1"/>
      <c r="D390" s="1"/>
      <c r="E390" s="1"/>
      <c r="F390" s="1"/>
      <c r="G390" s="1"/>
      <c r="I390" t="str">
        <f>" da h'"&amp;_XLL.DECHEX(A385+B385*2+C385*4+D385*8+E385*16+F385*32+G385*64+A386*128+B386*256+C386*512+D386*1024+E386*2048+F386*4096+G386*8192)&amp;"',h'"&amp;_XLL.DECHEX(A387+B387*2+C387*4+D387*8+E387*16+F387*32+G387*64+A388*128+B388*256+C388*512+D388*1024+E388*2048+F388*4096+G388*8192)&amp;"',h'"&amp;_XLL.DECHEX(A389+B389*2+C389*4+D389*8+E389*16+F389*32+G389*64+A390*128+B390*256+C390*512+D390*1024+E390*2048+F390*4096+G390*8192)&amp;"' ;"&amp;H385</f>
        <v> da h'2000',h'820',h'0' ;`</v>
      </c>
    </row>
    <row r="391" spans="2:8" ht="9.75" customHeight="1">
      <c r="B391">
        <v>1</v>
      </c>
      <c r="E391">
        <v>1</v>
      </c>
      <c r="H391" t="s">
        <v>48</v>
      </c>
    </row>
    <row r="392" spans="1:5" ht="9.75" customHeight="1">
      <c r="A392">
        <v>1</v>
      </c>
      <c r="C392">
        <v>1</v>
      </c>
      <c r="E392">
        <v>1</v>
      </c>
    </row>
    <row r="393" spans="1:5" ht="9.75" customHeight="1">
      <c r="A393">
        <v>1</v>
      </c>
      <c r="C393">
        <v>1</v>
      </c>
      <c r="E393">
        <v>1</v>
      </c>
    </row>
    <row r="394" spans="1:5" ht="9.75" customHeight="1">
      <c r="A394">
        <v>1</v>
      </c>
      <c r="C394">
        <v>1</v>
      </c>
      <c r="E394">
        <v>1</v>
      </c>
    </row>
    <row r="395" spans="1:4" ht="9.75" customHeight="1">
      <c r="A395">
        <v>1</v>
      </c>
      <c r="B395">
        <v>1</v>
      </c>
      <c r="C395">
        <v>1</v>
      </c>
      <c r="D395">
        <v>1</v>
      </c>
    </row>
    <row r="396" ht="9.75" customHeight="1">
      <c r="I396" t="str">
        <f>" da h'"&amp;_XLL.DECHEX(A391+B391*2+C391*4+D391*8+E391*16+F391*32+G391*64+A392*128+B392*256+C392*512+D392*1024+E392*2048+F392*4096+G392*8192)&amp;"',h'"&amp;_XLL.DECHEX(A393+B393*2+C393*4+D393*8+E393*16+F393*32+G393*64+A394*128+B394*256+C394*512+D394*1024+E394*2048+F394*4096+G394*8192)&amp;"',h'"&amp;_XLL.DECHEX(A395+B395*2+C395*4+D395*8+E395*16+F395*32+G395*64+A396*128+B396*256+C396*512+D396*1024+E396*2048+F396*4096+G396*8192)&amp;"' ;"&amp;H391</f>
        <v> da h'A92',h'A95',h'F' ;a</v>
      </c>
    </row>
    <row r="397" spans="1:8" ht="9.75" customHeight="1">
      <c r="A397" s="1">
        <v>1</v>
      </c>
      <c r="B397" s="1">
        <v>1</v>
      </c>
      <c r="C397" s="1">
        <v>1</v>
      </c>
      <c r="D397" s="1">
        <v>1</v>
      </c>
      <c r="E397" s="1">
        <v>1</v>
      </c>
      <c r="F397" s="1">
        <v>1</v>
      </c>
      <c r="G397" s="1">
        <v>1</v>
      </c>
      <c r="H397" t="s">
        <v>49</v>
      </c>
    </row>
    <row r="398" spans="1:7" ht="9.75" customHeight="1">
      <c r="A398" s="1">
        <v>1</v>
      </c>
      <c r="B398" s="1"/>
      <c r="C398" s="1">
        <v>1</v>
      </c>
      <c r="D398" s="1"/>
      <c r="E398" s="1"/>
      <c r="F398" s="1"/>
      <c r="G398" s="1"/>
    </row>
    <row r="399" spans="1:7" ht="9.75" customHeight="1">
      <c r="A399" s="1">
        <v>1</v>
      </c>
      <c r="B399" s="1"/>
      <c r="C399" s="1"/>
      <c r="D399" s="1">
        <v>1</v>
      </c>
      <c r="E399" s="1"/>
      <c r="F399" s="1"/>
      <c r="G399" s="1"/>
    </row>
    <row r="400" spans="1:7" ht="9.75" customHeight="1">
      <c r="A400" s="1">
        <v>1</v>
      </c>
      <c r="B400" s="1"/>
      <c r="C400" s="1"/>
      <c r="D400" s="1">
        <v>1</v>
      </c>
      <c r="E400" s="1"/>
      <c r="F400" s="1"/>
      <c r="G400" s="1"/>
    </row>
    <row r="401" spans="1:7" ht="9.75" customHeight="1">
      <c r="A401" s="1"/>
      <c r="B401" s="1">
        <v>1</v>
      </c>
      <c r="C401" s="1">
        <v>1</v>
      </c>
      <c r="D401" s="1">
        <v>1</v>
      </c>
      <c r="E401" s="1"/>
      <c r="F401" s="1"/>
      <c r="G401" s="1"/>
    </row>
    <row r="402" spans="1:9" ht="9.75" customHeight="1">
      <c r="A402" s="1"/>
      <c r="B402" s="1"/>
      <c r="C402" s="1"/>
      <c r="D402" s="1"/>
      <c r="E402" s="1"/>
      <c r="F402" s="1"/>
      <c r="G402" s="1"/>
      <c r="I402" t="str">
        <f>" da h'"&amp;_XLL.DECHEX(A397+B397*2+C397*4+D397*8+E397*16+F397*32+G397*64+A398*128+B398*256+C398*512+D398*1024+E398*2048+F398*4096+G398*8192)&amp;"',h'"&amp;_XLL.DECHEX(A399+B399*2+C399*4+D399*8+E399*16+F399*32+G399*64+A400*128+B400*256+C400*512+D400*1024+E400*2048+F400*4096+G400*8192)&amp;"',h'"&amp;_XLL.DECHEX(A401+B401*2+C401*4+D401*8+E401*16+F401*32+G401*64+A402*128+B402*256+C402*512+D402*1024+E402*2048+F402*4096+G402*8192)&amp;"' ;"&amp;H397</f>
        <v> da h'2FF',h'489',h'E' ;b</v>
      </c>
    </row>
    <row r="403" spans="2:8" ht="9.75" customHeight="1">
      <c r="B403">
        <v>1</v>
      </c>
      <c r="C403">
        <v>1</v>
      </c>
      <c r="D403">
        <v>1</v>
      </c>
      <c r="H403" t="s">
        <v>50</v>
      </c>
    </row>
    <row r="404" spans="1:5" ht="9.75" customHeight="1">
      <c r="A404">
        <v>1</v>
      </c>
      <c r="C404" s="3"/>
      <c r="E404">
        <v>1</v>
      </c>
    </row>
    <row r="405" spans="1:5" ht="9.75" customHeight="1">
      <c r="A405">
        <v>1</v>
      </c>
      <c r="E405">
        <v>1</v>
      </c>
    </row>
    <row r="406" spans="1:5" ht="9.75" customHeight="1">
      <c r="A406">
        <v>1</v>
      </c>
      <c r="E406">
        <v>1</v>
      </c>
    </row>
    <row r="407" ht="9.75" customHeight="1">
      <c r="B407">
        <v>1</v>
      </c>
    </row>
    <row r="408" ht="9.75" customHeight="1">
      <c r="I408" t="str">
        <f>" da h'"&amp;_XLL.DECHEX(A403+B403*2+C403*4+D403*8+E403*16+F403*32+G403*64+A404*128+B404*256+C404*512+D404*1024+E404*2048+F404*4096+G404*8192)&amp;"',h'"&amp;_XLL.DECHEX(A405+B405*2+C405*4+D405*8+E405*16+F405*32+G405*64+A406*128+B406*256+C406*512+D406*1024+E406*2048+F406*4096+G406*8192)&amp;"',h'"&amp;_XLL.DECHEX(A407+B407*2+C407*4+D407*8+E407*16+F407*32+G407*64+A408*128+B408*256+C408*512+D408*1024+E408*2048+F408*4096+G408*8192)&amp;"' ;"&amp;H403</f>
        <v> da h'88E',h'891',h'2' ;c</v>
      </c>
    </row>
    <row r="409" spans="1:8" ht="9.75" customHeight="1">
      <c r="A409" s="1"/>
      <c r="B409" s="1">
        <v>1</v>
      </c>
      <c r="C409" s="1">
        <v>1</v>
      </c>
      <c r="D409" s="1">
        <v>1</v>
      </c>
      <c r="E409" s="1"/>
      <c r="F409" s="1"/>
      <c r="G409" s="1"/>
      <c r="H409" t="s">
        <v>51</v>
      </c>
    </row>
    <row r="410" spans="1:7" ht="9.75" customHeight="1">
      <c r="A410" s="1">
        <v>1</v>
      </c>
      <c r="B410" s="1"/>
      <c r="C410" s="1"/>
      <c r="D410" s="1"/>
      <c r="E410" s="1">
        <v>1</v>
      </c>
      <c r="F410" s="1"/>
      <c r="G410" s="1"/>
    </row>
    <row r="411" spans="1:7" ht="9.75" customHeight="1">
      <c r="A411" s="1">
        <v>1</v>
      </c>
      <c r="B411" s="1"/>
      <c r="C411" s="1"/>
      <c r="D411" s="1"/>
      <c r="E411" s="1">
        <v>1</v>
      </c>
      <c r="F411" s="1"/>
      <c r="G411" s="1"/>
    </row>
    <row r="412" spans="1:7" ht="9.75" customHeight="1">
      <c r="A412" s="1">
        <v>1</v>
      </c>
      <c r="B412" s="1"/>
      <c r="C412" s="1"/>
      <c r="D412" s="1">
        <v>1</v>
      </c>
      <c r="E412" s="1"/>
      <c r="F412" s="1"/>
      <c r="G412" s="1"/>
    </row>
    <row r="413" spans="1:7" ht="9.75" customHeight="1">
      <c r="A413" s="1">
        <v>1</v>
      </c>
      <c r="B413" s="1">
        <v>1</v>
      </c>
      <c r="C413" s="1">
        <v>1</v>
      </c>
      <c r="D413" s="1">
        <v>1</v>
      </c>
      <c r="E413" s="1">
        <v>1</v>
      </c>
      <c r="F413" s="1">
        <v>1</v>
      </c>
      <c r="G413" s="1">
        <v>1</v>
      </c>
    </row>
    <row r="414" spans="1:9" ht="9.75" customHeight="1">
      <c r="A414" s="1"/>
      <c r="B414" s="1"/>
      <c r="C414" s="1"/>
      <c r="D414" s="1"/>
      <c r="E414" s="1"/>
      <c r="F414" s="1"/>
      <c r="G414" s="1"/>
      <c r="I414" t="str">
        <f>" da h'"&amp;_XLL.DECHEX(A409+B409*2+C409*4+D409*8+E409*16+F409*32+G409*64+A410*128+B410*256+C410*512+D410*1024+E410*2048+F410*4096+G410*8192)&amp;"',h'"&amp;_XLL.DECHEX(A411+B411*2+C411*4+D411*8+E411*16+F411*32+G411*64+A412*128+B412*256+C412*512+D412*1024+E412*2048+F412*4096+G412*8192)&amp;"',h'"&amp;_XLL.DECHEX(A413+B413*2+C413*4+D413*8+E413*16+F413*32+G413*64+A414*128+B414*256+C414*512+D414*1024+E414*2048+F414*4096+G414*8192)&amp;"' ;"&amp;H409</f>
        <v> da h'88E',h'491',h'7F' ;d</v>
      </c>
    </row>
    <row r="415" spans="2:8" ht="9.75" customHeight="1">
      <c r="B415">
        <v>1</v>
      </c>
      <c r="C415">
        <v>1</v>
      </c>
      <c r="D415">
        <v>1</v>
      </c>
      <c r="H415" t="s">
        <v>52</v>
      </c>
    </row>
    <row r="416" spans="1:5" ht="9.75" customHeight="1">
      <c r="A416">
        <v>1</v>
      </c>
      <c r="C416">
        <v>1</v>
      </c>
      <c r="E416">
        <v>1</v>
      </c>
    </row>
    <row r="417" spans="1:5" ht="9.75" customHeight="1">
      <c r="A417">
        <v>1</v>
      </c>
      <c r="C417">
        <v>1</v>
      </c>
      <c r="E417">
        <v>1</v>
      </c>
    </row>
    <row r="418" spans="1:5" ht="9.75" customHeight="1">
      <c r="A418">
        <v>1</v>
      </c>
      <c r="C418">
        <v>1</v>
      </c>
      <c r="E418">
        <v>1</v>
      </c>
    </row>
    <row r="419" spans="3:4" ht="9.75" customHeight="1">
      <c r="C419">
        <v>1</v>
      </c>
      <c r="D419">
        <v>1</v>
      </c>
    </row>
    <row r="420" ht="9.75" customHeight="1">
      <c r="I420" t="str">
        <f>" da h'"&amp;_XLL.DECHEX(A415+B415*2+C415*4+D415*8+E415*16+F415*32+G415*64+A416*128+B416*256+C416*512+D416*1024+E416*2048+F416*4096+G416*8192)&amp;"',h'"&amp;_XLL.DECHEX(A417+B417*2+C417*4+D417*8+E417*16+F417*32+G417*64+A418*128+B418*256+C418*512+D418*1024+E418*2048+F418*4096+G418*8192)&amp;"',h'"&amp;_XLL.DECHEX(A419+B419*2+C419*4+D419*8+E419*16+F419*32+G419*64+A420*128+B420*256+C420*512+D420*1024+E420*2048+F420*4096+G420*8192)&amp;"' ;"&amp;H415</f>
        <v> da h'A8E',h'A95',h'C' ;e</v>
      </c>
    </row>
    <row r="421" spans="1:8" ht="9.75" customHeight="1">
      <c r="A421" s="1"/>
      <c r="B421" s="1"/>
      <c r="C421" s="1">
        <v>1</v>
      </c>
      <c r="D421" s="1"/>
      <c r="E421" s="1"/>
      <c r="F421" s="1"/>
      <c r="G421" s="1"/>
      <c r="H421" t="s">
        <v>53</v>
      </c>
    </row>
    <row r="422" spans="1:7" ht="9.75" customHeight="1">
      <c r="A422" s="1">
        <v>1</v>
      </c>
      <c r="B422" s="1">
        <v>1</v>
      </c>
      <c r="C422" s="1">
        <v>1</v>
      </c>
      <c r="D422" s="1">
        <v>1</v>
      </c>
      <c r="E422" s="1">
        <v>1</v>
      </c>
      <c r="F422" s="1">
        <v>1</v>
      </c>
      <c r="G422" s="1"/>
    </row>
    <row r="423" spans="1:7" ht="9.75" customHeight="1">
      <c r="A423" s="1"/>
      <c r="B423" s="1"/>
      <c r="C423" s="1">
        <v>1</v>
      </c>
      <c r="D423" s="1"/>
      <c r="E423" s="1"/>
      <c r="F423" s="1"/>
      <c r="G423" s="1">
        <v>1</v>
      </c>
    </row>
    <row r="424" spans="1:7" ht="9.75" customHeight="1">
      <c r="A424" s="1"/>
      <c r="B424" s="1"/>
      <c r="C424" s="1"/>
      <c r="D424" s="1"/>
      <c r="E424" s="1"/>
      <c r="F424" s="1"/>
      <c r="G424" s="1">
        <v>1</v>
      </c>
    </row>
    <row r="425" spans="1:7" ht="9.75" customHeight="1">
      <c r="A425" s="1"/>
      <c r="B425" s="1"/>
      <c r="C425" s="1"/>
      <c r="D425" s="1"/>
      <c r="E425" s="1"/>
      <c r="F425" s="1">
        <v>1</v>
      </c>
      <c r="G425" s="1"/>
    </row>
    <row r="426" spans="1:9" ht="9.75" customHeight="1">
      <c r="A426" s="1"/>
      <c r="B426" s="1"/>
      <c r="C426" s="1"/>
      <c r="D426" s="1"/>
      <c r="E426" s="1"/>
      <c r="F426" s="1"/>
      <c r="G426" s="1"/>
      <c r="I426" t="str">
        <f>" da h'"&amp;_XLL.DECHEX(A421+B421*2+C421*4+D421*8+E421*16+F421*32+G421*64+A422*128+B422*256+C422*512+D422*1024+E422*2048+F422*4096+G422*8192)&amp;"',h'"&amp;_XLL.DECHEX(A423+B423*2+C423*4+D423*8+E423*16+F423*32+G423*64+A424*128+B424*256+C424*512+D424*1024+E424*2048+F424*4096+G424*8192)&amp;"',h'"&amp;_XLL.DECHEX(A425+B425*2+C425*4+D425*8+E425*16+F425*32+G425*64+A426*128+B426*256+C426*512+D426*1024+E426*2048+F426*4096+G426*8192)&amp;"' ;"&amp;H421</f>
        <v> da h'1F84',h'2044',h'20' ;f</v>
      </c>
    </row>
    <row r="427" spans="3:8" ht="9.75" customHeight="1">
      <c r="C427" s="3"/>
      <c r="D427">
        <v>1</v>
      </c>
      <c r="E427">
        <v>1</v>
      </c>
      <c r="H427" t="s">
        <v>54</v>
      </c>
    </row>
    <row r="428" spans="1:6" ht="9.75" customHeight="1">
      <c r="A428">
        <v>1</v>
      </c>
      <c r="C428" s="3">
        <v>1</v>
      </c>
      <c r="F428">
        <v>1</v>
      </c>
    </row>
    <row r="429" spans="1:6" ht="9.75" customHeight="1">
      <c r="A429">
        <v>1</v>
      </c>
      <c r="C429" s="3">
        <v>1</v>
      </c>
      <c r="F429">
        <v>1</v>
      </c>
    </row>
    <row r="430" spans="1:6" ht="9.75" customHeight="1">
      <c r="A430">
        <v>1</v>
      </c>
      <c r="C430">
        <v>1</v>
      </c>
      <c r="F430">
        <v>1</v>
      </c>
    </row>
    <row r="431" spans="2:5" ht="9.75" customHeight="1">
      <c r="B431">
        <v>1</v>
      </c>
      <c r="C431">
        <v>1</v>
      </c>
      <c r="D431">
        <v>1</v>
      </c>
      <c r="E431">
        <v>1</v>
      </c>
    </row>
    <row r="432" ht="9.75" customHeight="1">
      <c r="I432" t="str">
        <f>" da h'"&amp;_XLL.DECHEX(A427+B427*2+C427*4+D427*8+E427*16+F427*32+G427*64+A428*128+B428*256+C428*512+D428*1024+E428*2048+F428*4096+G428*8192)&amp;"',h'"&amp;_XLL.DECHEX(A429+B429*2+C429*4+D429*8+E429*16+F429*32+G429*64+A430*128+B430*256+C430*512+D430*1024+E430*2048+F430*4096+G430*8192)&amp;"',h'"&amp;_XLL.DECHEX(A431+B431*2+C431*4+D431*8+E431*16+F431*32+G431*64+A432*128+B432*256+C432*512+D432*1024+E432*2048+F432*4096+G432*8192)&amp;"' ;"&amp;H427</f>
        <v> da h'1298',h'12A5',h'1E' ;g</v>
      </c>
    </row>
    <row r="433" spans="1:8" ht="9.75" customHeight="1">
      <c r="A433" s="1">
        <v>1</v>
      </c>
      <c r="B433" s="1">
        <v>1</v>
      </c>
      <c r="C433" s="1">
        <v>1</v>
      </c>
      <c r="D433" s="1">
        <v>1</v>
      </c>
      <c r="E433" s="1">
        <v>1</v>
      </c>
      <c r="F433" s="1">
        <v>1</v>
      </c>
      <c r="G433" s="1">
        <v>1</v>
      </c>
      <c r="H433" t="s">
        <v>55</v>
      </c>
    </row>
    <row r="434" spans="1:7" ht="9.75" customHeight="1">
      <c r="A434" s="1"/>
      <c r="B434" s="1"/>
      <c r="C434" s="1"/>
      <c r="D434" s="1">
        <v>1</v>
      </c>
      <c r="E434" s="1"/>
      <c r="F434" s="1"/>
      <c r="G434" s="1"/>
    </row>
    <row r="435" spans="1:7" ht="9.75" customHeight="1">
      <c r="A435" s="1"/>
      <c r="B435" s="1"/>
      <c r="C435" s="1"/>
      <c r="D435" s="1"/>
      <c r="E435" s="1">
        <v>1</v>
      </c>
      <c r="F435" s="1"/>
      <c r="G435" s="1"/>
    </row>
    <row r="436" spans="1:7" ht="9.75" customHeight="1">
      <c r="A436" s="1"/>
      <c r="B436" s="1"/>
      <c r="C436" s="1"/>
      <c r="D436" s="1"/>
      <c r="E436" s="1">
        <v>1</v>
      </c>
      <c r="F436" s="1"/>
      <c r="G436" s="1"/>
    </row>
    <row r="437" spans="1:7" ht="9.75" customHeight="1">
      <c r="A437" s="1">
        <v>1</v>
      </c>
      <c r="B437" s="1">
        <v>1</v>
      </c>
      <c r="C437" s="1">
        <v>1</v>
      </c>
      <c r="D437" s="1">
        <v>1</v>
      </c>
      <c r="E437" s="1"/>
      <c r="F437" s="1"/>
      <c r="G437" s="1"/>
    </row>
    <row r="438" spans="1:9" ht="9.75" customHeight="1">
      <c r="A438" s="1"/>
      <c r="B438" s="1"/>
      <c r="C438" s="1"/>
      <c r="D438" s="1"/>
      <c r="E438" s="1"/>
      <c r="F438" s="1"/>
      <c r="G438" s="1"/>
      <c r="I438" t="str">
        <f>" da h'"&amp;_XLL.DECHEX(A433+B433*2+C433*4+D433*8+E433*16+F433*32+G433*64+A434*128+B434*256+C434*512+D434*1024+E434*2048+F434*4096+G434*8192)&amp;"',h'"&amp;_XLL.DECHEX(A435+B435*2+C435*4+D435*8+E435*16+F435*32+G435*64+A436*128+B436*256+C436*512+D436*1024+E436*2048+F436*4096+G436*8192)&amp;"',h'"&amp;_XLL.DECHEX(A437+B437*2+C437*4+D437*8+E437*16+F437*32+G437*64+A438*128+B438*256+C438*512+D438*1024+E438*2048+F438*4096+G438*8192)&amp;"' ;"&amp;H433</f>
        <v> da h'47F',h'810',h'F' ;h</v>
      </c>
    </row>
    <row r="439" ht="9.75" customHeight="1">
      <c r="H439" t="s">
        <v>56</v>
      </c>
    </row>
    <row r="440" spans="1:5" ht="9.75" customHeight="1">
      <c r="A440">
        <v>1</v>
      </c>
      <c r="E440">
        <v>1</v>
      </c>
    </row>
    <row r="441" spans="1:7" ht="9.75" customHeight="1">
      <c r="A441">
        <v>1</v>
      </c>
      <c r="B441">
        <v>1</v>
      </c>
      <c r="C441">
        <v>1</v>
      </c>
      <c r="D441">
        <v>1</v>
      </c>
      <c r="E441">
        <v>1</v>
      </c>
      <c r="G441">
        <v>1</v>
      </c>
    </row>
    <row r="442" ht="9.75" customHeight="1">
      <c r="A442">
        <v>1</v>
      </c>
    </row>
    <row r="444" ht="9.75" customHeight="1">
      <c r="I444" t="str">
        <f>" da h'"&amp;_XLL.DECHEX(A439+B439*2+C439*4+D439*8+E439*16+F439*32+G439*64+A440*128+B440*256+C440*512+D440*1024+E440*2048+F440*4096+G440*8192)&amp;"',h'"&amp;_XLL.DECHEX(A441+B441*2+C441*4+D441*8+E441*16+F441*32+G441*64+A442*128+B442*256+C442*512+D442*1024+E442*2048+F442*4096+G442*8192)&amp;"',h'"&amp;_XLL.DECHEX(A443+B443*2+C443*4+D443*8+E443*16+F443*32+G443*64+A444*128+B444*256+C444*512+D444*1024+E444*2048+F444*4096+G444*8192)&amp;"' ;"&amp;H439</f>
        <v> da h'880',h'DF',h'0' ;i</v>
      </c>
    </row>
    <row r="445" spans="1:8" ht="9.75" customHeight="1">
      <c r="A445" s="1"/>
      <c r="B445" s="1">
        <v>1</v>
      </c>
      <c r="C445" s="1"/>
      <c r="D445" s="1"/>
      <c r="E445" s="1"/>
      <c r="F445" s="1"/>
      <c r="G445" s="1"/>
      <c r="H445" t="s">
        <v>57</v>
      </c>
    </row>
    <row r="446" spans="1:7" ht="9.75" customHeight="1">
      <c r="A446" s="1">
        <v>1</v>
      </c>
      <c r="B446" s="1"/>
      <c r="C446" s="1"/>
      <c r="D446" s="1"/>
      <c r="E446" s="1"/>
      <c r="F446" s="1"/>
      <c r="G446" s="1"/>
    </row>
    <row r="447" spans="1:7" ht="9.75" customHeight="1">
      <c r="A447" s="1">
        <v>1</v>
      </c>
      <c r="B447" s="1"/>
      <c r="C447" s="1"/>
      <c r="D447" s="1"/>
      <c r="E447" s="1">
        <v>1</v>
      </c>
      <c r="F447" s="1"/>
      <c r="G447" s="1"/>
    </row>
    <row r="448" spans="1:7" ht="9.75" customHeight="1">
      <c r="A448" s="1">
        <v>1</v>
      </c>
      <c r="B448" s="1">
        <v>1</v>
      </c>
      <c r="C448" s="1">
        <v>1</v>
      </c>
      <c r="D448" s="1">
        <v>1</v>
      </c>
      <c r="E448" s="1">
        <v>1</v>
      </c>
      <c r="F448" s="1"/>
      <c r="G448" s="1">
        <v>1</v>
      </c>
    </row>
    <row r="449" spans="1:7" ht="9.75" customHeight="1">
      <c r="A449" s="1"/>
      <c r="B449" s="1"/>
      <c r="C449" s="1"/>
      <c r="D449" s="1"/>
      <c r="E449" s="1"/>
      <c r="F449" s="1"/>
      <c r="G449" s="1"/>
    </row>
    <row r="450" spans="1:9" ht="9.75" customHeight="1">
      <c r="A450" s="1"/>
      <c r="B450" s="1"/>
      <c r="C450" s="1"/>
      <c r="D450" s="1"/>
      <c r="E450" s="1"/>
      <c r="F450" s="1"/>
      <c r="G450" s="1"/>
      <c r="I450" t="str">
        <f>" da h'"&amp;_XLL.DECHEX(A445+B445*2+C445*4+D445*8+E445*16+F445*32+G445*64+A446*128+B446*256+C446*512+D446*1024+E446*2048+F446*4096+G446*8192)&amp;"',h'"&amp;_XLL.DECHEX(A447+B447*2+C447*4+D447*8+E447*16+F447*32+G447*64+A448*128+B448*256+C448*512+D448*1024+E448*2048+F448*4096+G448*8192)&amp;"',h'"&amp;_XLL.DECHEX(A449+B449*2+C449*4+D449*8+E449*16+F449*32+G449*64+A450*128+B450*256+C450*512+D450*1024+E450*2048+F450*4096+G450*8192)&amp;"' ;"&amp;H445</f>
        <v> da h'82',h'2F91',h'0' ;j</v>
      </c>
    </row>
    <row r="451" spans="1:8" ht="9.75" customHeight="1">
      <c r="A451">
        <v>1</v>
      </c>
      <c r="B451">
        <v>1</v>
      </c>
      <c r="C451">
        <v>1</v>
      </c>
      <c r="D451">
        <v>1</v>
      </c>
      <c r="E451">
        <v>1</v>
      </c>
      <c r="F451">
        <v>1</v>
      </c>
      <c r="G451">
        <v>1</v>
      </c>
      <c r="H451" t="s">
        <v>58</v>
      </c>
    </row>
    <row r="452" ht="9.75" customHeight="1">
      <c r="C452">
        <v>1</v>
      </c>
    </row>
    <row r="453" spans="2:4" ht="9.75" customHeight="1">
      <c r="B453">
        <v>1</v>
      </c>
      <c r="D453">
        <v>1</v>
      </c>
    </row>
    <row r="454" spans="1:5" ht="9.75" customHeight="1">
      <c r="A454">
        <v>1</v>
      </c>
      <c r="E454">
        <v>1</v>
      </c>
    </row>
    <row r="456" ht="9.75" customHeight="1">
      <c r="I456" t="str">
        <f>" da h'"&amp;_XLL.DECHEX(A451+B451*2+C451*4+D451*8+E451*16+F451*32+G451*64+A452*128+B452*256+C452*512+D452*1024+E452*2048+F452*4096+G452*8192)&amp;"',h'"&amp;_XLL.DECHEX(A453+B453*2+C453*4+D453*8+E453*16+F453*32+G453*64+A454*128+B454*256+C454*512+D454*1024+E454*2048+F454*4096+G454*8192)&amp;"',h'"&amp;_XLL.DECHEX(A455+B455*2+C455*4+D455*8+E455*16+F455*32+G455*64+A456*128+B456*256+C456*512+D456*1024+E456*2048+F456*4096+G456*8192)&amp;"' ;"&amp;H451</f>
        <v> da h'27F',h'88A',h'0' ;k</v>
      </c>
    </row>
    <row r="457" spans="1:8" ht="9.75" customHeight="1">
      <c r="A457" s="1"/>
      <c r="B457" s="1"/>
      <c r="C457" s="1"/>
      <c r="D457" s="1"/>
      <c r="E457" s="1"/>
      <c r="F457" s="1"/>
      <c r="G457" s="1"/>
      <c r="H457" t="s">
        <v>59</v>
      </c>
    </row>
    <row r="458" spans="1:7" ht="9.75" customHeight="1">
      <c r="A458" s="1">
        <v>1</v>
      </c>
      <c r="B458" s="1"/>
      <c r="C458" s="1"/>
      <c r="D458" s="1"/>
      <c r="E458" s="1"/>
      <c r="F458" s="1"/>
      <c r="G458" s="1">
        <v>1</v>
      </c>
    </row>
    <row r="459" spans="1:7" ht="9.75" customHeight="1">
      <c r="A459" s="1">
        <v>1</v>
      </c>
      <c r="B459" s="1">
        <v>1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</row>
    <row r="460" spans="1:7" ht="9.75" customHeight="1">
      <c r="A460" s="1">
        <v>1</v>
      </c>
      <c r="B460" s="1"/>
      <c r="C460" s="1"/>
      <c r="D460" s="1"/>
      <c r="E460" s="1"/>
      <c r="F460" s="1"/>
      <c r="G460" s="1"/>
    </row>
    <row r="461" spans="1:7" ht="9.75" customHeight="1">
      <c r="A461" s="1"/>
      <c r="B461" s="1"/>
      <c r="C461" s="1"/>
      <c r="D461" s="1"/>
      <c r="E461" s="1"/>
      <c r="F461" s="1"/>
      <c r="G461" s="1"/>
    </row>
    <row r="462" spans="1:9" ht="9.75" customHeight="1">
      <c r="A462" s="1"/>
      <c r="B462" s="1"/>
      <c r="C462" s="1"/>
      <c r="D462" s="1"/>
      <c r="E462" s="1"/>
      <c r="F462" s="1"/>
      <c r="G462" s="1"/>
      <c r="I462" t="str">
        <f>" da h'"&amp;_XLL.DECHEX(A457+B457*2+C457*4+D457*8+E457*16+F457*32+G457*64+A458*128+B458*256+C458*512+D458*1024+E458*2048+F458*4096+G458*8192)&amp;"',h'"&amp;_XLL.DECHEX(A459+B459*2+C459*4+D459*8+E459*16+F459*32+G459*64+A460*128+B460*256+C460*512+D460*1024+E460*2048+F460*4096+G460*8192)&amp;"',h'"&amp;_XLL.DECHEX(A461+B461*2+C461*4+D461*8+E461*16+F461*32+G461*64+A462*128+B462*256+C462*512+D462*1024+E462*2048+F462*4096+G462*8192)&amp;"' ;"&amp;H457</f>
        <v> da h'2080',h'FF',h'0' ;l</v>
      </c>
    </row>
    <row r="463" spans="1:8" ht="9.75" customHeight="1">
      <c r="A463">
        <v>1</v>
      </c>
      <c r="B463">
        <v>1</v>
      </c>
      <c r="C463">
        <v>1</v>
      </c>
      <c r="D463">
        <v>1</v>
      </c>
      <c r="E463">
        <v>1</v>
      </c>
      <c r="H463" t="s">
        <v>60</v>
      </c>
    </row>
    <row r="464" ht="9.75" customHeight="1">
      <c r="E464">
        <v>1</v>
      </c>
    </row>
    <row r="465" spans="3:4" ht="9.75" customHeight="1">
      <c r="C465">
        <v>1</v>
      </c>
      <c r="D465">
        <v>1</v>
      </c>
    </row>
    <row r="466" ht="9.75" customHeight="1">
      <c r="E466">
        <v>1</v>
      </c>
    </row>
    <row r="467" spans="1:4" ht="9.75" customHeight="1">
      <c r="A467">
        <v>1</v>
      </c>
      <c r="B467">
        <v>1</v>
      </c>
      <c r="C467">
        <v>1</v>
      </c>
      <c r="D467">
        <v>1</v>
      </c>
    </row>
    <row r="468" ht="9.75" customHeight="1">
      <c r="I468" t="str">
        <f>" da h'"&amp;_XLL.DECHEX(A463+B463*2+C463*4+D463*8+E463*16+F463*32+G463*64+A464*128+B464*256+C464*512+D464*1024+E464*2048+F464*4096+G464*8192)&amp;"',h'"&amp;_XLL.DECHEX(A465+B465*2+C465*4+D465*8+E465*16+F465*32+G465*64+A466*128+B466*256+C466*512+D466*1024+E466*2048+F466*4096+G466*8192)&amp;"',h'"&amp;_XLL.DECHEX(A467+B467*2+C467*4+D467*8+E467*16+F467*32+G467*64+A468*128+B468*256+C468*512+D468*1024+E468*2048+F468*4096+G468*8192)&amp;"' ;"&amp;H463</f>
        <v> da h'81F',h'80C',h'F' ;m</v>
      </c>
    </row>
    <row r="469" spans="1:8" ht="9.75" customHeight="1">
      <c r="A469" s="1">
        <v>1</v>
      </c>
      <c r="B469" s="1">
        <v>1</v>
      </c>
      <c r="C469" s="1">
        <v>1</v>
      </c>
      <c r="D469" s="1">
        <v>1</v>
      </c>
      <c r="E469" s="1">
        <v>1</v>
      </c>
      <c r="F469" s="1"/>
      <c r="G469" s="1"/>
      <c r="H469" t="s">
        <v>61</v>
      </c>
    </row>
    <row r="470" spans="1:7" ht="9.75" customHeight="1">
      <c r="A470" s="1"/>
      <c r="B470" s="1"/>
      <c r="C470" s="1"/>
      <c r="D470" s="1">
        <v>1</v>
      </c>
      <c r="E470" s="1"/>
      <c r="F470" s="1"/>
      <c r="G470" s="1"/>
    </row>
    <row r="471" spans="1:7" ht="9.75" customHeight="1">
      <c r="A471" s="1"/>
      <c r="B471" s="1"/>
      <c r="C471" s="1"/>
      <c r="D471" s="1"/>
      <c r="E471" s="1">
        <v>1</v>
      </c>
      <c r="F471" s="1"/>
      <c r="G471" s="1"/>
    </row>
    <row r="472" spans="1:7" ht="9.75" customHeight="1">
      <c r="A472" s="1"/>
      <c r="B472" s="1"/>
      <c r="C472" s="1"/>
      <c r="D472" s="1"/>
      <c r="E472" s="1">
        <v>1</v>
      </c>
      <c r="F472" s="1"/>
      <c r="G472" s="1"/>
    </row>
    <row r="473" spans="1:7" ht="9.75" customHeight="1">
      <c r="A473" s="1">
        <v>1</v>
      </c>
      <c r="B473" s="1">
        <v>1</v>
      </c>
      <c r="C473" s="1">
        <v>1</v>
      </c>
      <c r="D473" s="1">
        <v>1</v>
      </c>
      <c r="E473" s="1">
        <v>1</v>
      </c>
      <c r="F473" s="1"/>
      <c r="G473" s="1"/>
    </row>
    <row r="474" spans="1:9" ht="9.75" customHeight="1">
      <c r="A474" s="1"/>
      <c r="B474" s="1"/>
      <c r="C474" s="1"/>
      <c r="D474" s="1"/>
      <c r="E474" s="1"/>
      <c r="F474" s="1"/>
      <c r="G474" s="1"/>
      <c r="I474" t="str">
        <f>" da h'"&amp;_XLL.DECHEX(A469+B469*2+C469*4+D469*8+E469*16+F469*32+G469*64+A470*128+B470*256+C470*512+D470*1024+E470*2048+F470*4096+G470*8192)&amp;"',h'"&amp;_XLL.DECHEX(A471+B471*2+C471*4+D471*8+E471*16+F471*32+G471*64+A472*128+B472*256+C472*512+D472*1024+E472*2048+F472*4096+G472*8192)&amp;"',h'"&amp;_XLL.DECHEX(A473+B473*2+C473*4+D473*8+E473*16+F473*32+G473*64+A474*128+B474*256+C474*512+D474*1024+E474*2048+F474*4096+G474*8192)&amp;"' ;"&amp;H469</f>
        <v> da h'41F',h'810',h'1F' ;n</v>
      </c>
    </row>
    <row r="475" spans="2:8" ht="9.75" customHeight="1">
      <c r="B475">
        <v>1</v>
      </c>
      <c r="C475">
        <v>1</v>
      </c>
      <c r="D475">
        <v>1</v>
      </c>
      <c r="H475" t="s">
        <v>62</v>
      </c>
    </row>
    <row r="476" spans="1:5" ht="9.75" customHeight="1">
      <c r="A476">
        <v>1</v>
      </c>
      <c r="D476" s="3"/>
      <c r="E476">
        <v>1</v>
      </c>
    </row>
    <row r="477" spans="1:5" ht="9.75" customHeight="1">
      <c r="A477">
        <v>1</v>
      </c>
      <c r="E477">
        <v>1</v>
      </c>
    </row>
    <row r="478" spans="1:5" ht="9.75" customHeight="1">
      <c r="A478">
        <v>1</v>
      </c>
      <c r="E478">
        <v>1</v>
      </c>
    </row>
    <row r="479" spans="2:4" ht="9.75" customHeight="1">
      <c r="B479">
        <v>1</v>
      </c>
      <c r="C479">
        <v>1</v>
      </c>
      <c r="D479">
        <v>1</v>
      </c>
    </row>
    <row r="480" ht="9.75" customHeight="1">
      <c r="I480" t="str">
        <f>" da h'"&amp;_XLL.DECHEX(A475+B475*2+C475*4+D475*8+E475*16+F475*32+G475*64+A476*128+B476*256+C476*512+D476*1024+E476*2048+F476*4096+G476*8192)&amp;"',h'"&amp;_XLL.DECHEX(A477+B477*2+C477*4+D477*8+E477*16+F477*32+G477*64+A478*128+B478*256+C478*512+D478*1024+E478*2048+F478*4096+G478*8192)&amp;"',h'"&amp;_XLL.DECHEX(A479+B479*2+C479*4+D479*8+E479*16+F479*32+G479*64+A480*128+B480*256+C480*512+D480*1024+E480*2048+F480*4096+G480*8192)&amp;"' ;"&amp;H475</f>
        <v> da h'88E',h'891',h'E' ;o</v>
      </c>
    </row>
    <row r="481" spans="1:8" ht="9.75" customHeight="1">
      <c r="A481" s="1">
        <v>1</v>
      </c>
      <c r="B481" s="1">
        <v>1</v>
      </c>
      <c r="C481" s="1">
        <v>1</v>
      </c>
      <c r="D481" s="1">
        <v>1</v>
      </c>
      <c r="E481" s="1">
        <v>1</v>
      </c>
      <c r="F481" s="1"/>
      <c r="G481" s="1"/>
      <c r="H481" t="s">
        <v>63</v>
      </c>
    </row>
    <row r="482" spans="1:7" ht="9.75" customHeight="1">
      <c r="A482" s="1"/>
      <c r="B482" s="1"/>
      <c r="C482" s="1">
        <v>1</v>
      </c>
      <c r="D482" s="1"/>
      <c r="E482" s="1">
        <v>1</v>
      </c>
      <c r="F482" s="1"/>
      <c r="G482" s="1"/>
    </row>
    <row r="483" spans="1:7" ht="9.75" customHeight="1">
      <c r="A483" s="1"/>
      <c r="B483" s="1"/>
      <c r="C483" s="1">
        <v>1</v>
      </c>
      <c r="D483" s="1"/>
      <c r="E483" s="1">
        <v>1</v>
      </c>
      <c r="F483" s="1"/>
      <c r="G483" s="1"/>
    </row>
    <row r="484" spans="1:7" ht="9.75" customHeight="1">
      <c r="A484" s="1"/>
      <c r="B484" s="1"/>
      <c r="C484" s="1">
        <v>1</v>
      </c>
      <c r="D484" s="1"/>
      <c r="E484" s="1">
        <v>1</v>
      </c>
      <c r="F484" s="1"/>
      <c r="G484" s="1"/>
    </row>
    <row r="485" spans="1:7" ht="9.75" customHeight="1">
      <c r="A485" s="1"/>
      <c r="B485" s="1"/>
      <c r="C485" s="1"/>
      <c r="D485" s="1">
        <v>1</v>
      </c>
      <c r="E485" s="1"/>
      <c r="F485" s="1"/>
      <c r="G485" s="1"/>
    </row>
    <row r="486" spans="1:9" ht="9.75" customHeight="1">
      <c r="A486" s="1"/>
      <c r="B486" s="1"/>
      <c r="C486" s="1"/>
      <c r="D486" s="1"/>
      <c r="E486" s="1"/>
      <c r="F486" s="1"/>
      <c r="G486" s="1"/>
      <c r="I486" t="str">
        <f>" da h'"&amp;_XLL.DECHEX(A481+B481*2+C481*4+D481*8+E481*16+F481*32+G481*64+A482*128+B482*256+C482*512+D482*1024+E482*2048+F482*4096+G482*8192)&amp;"',h'"&amp;_XLL.DECHEX(A483+B483*2+C483*4+D483*8+E483*16+F483*32+G483*64+A484*128+B484*256+C484*512+D484*1024+E484*2048+F484*4096+G484*8192)&amp;"',h'"&amp;_XLL.DECHEX(A485+B485*2+C485*4+D485*8+E485*16+F485*32+G485*64+A486*128+B486*256+C486*512+D486*1024+E486*2048+F486*4096+G486*8192)&amp;"' ;"&amp;H481</f>
        <v> da h'A1F',h'A14',h'8' ;p</v>
      </c>
    </row>
    <row r="487" spans="1:8" ht="9.75" customHeight="1">
      <c r="A487" s="3"/>
      <c r="B487" s="3"/>
      <c r="C487" s="3"/>
      <c r="D487" s="3">
        <v>1</v>
      </c>
      <c r="E487" s="3"/>
      <c r="F487" s="3"/>
      <c r="G487" s="3"/>
      <c r="H487" t="s">
        <v>64</v>
      </c>
    </row>
    <row r="488" spans="1:7" ht="9.75" customHeight="1">
      <c r="A488" s="3"/>
      <c r="B488" s="3"/>
      <c r="C488" s="3">
        <v>1</v>
      </c>
      <c r="D488" s="3"/>
      <c r="E488" s="3">
        <v>1</v>
      </c>
      <c r="F488" s="3"/>
      <c r="G488" s="3"/>
    </row>
    <row r="489" spans="1:7" ht="9.75" customHeight="1">
      <c r="A489" s="3"/>
      <c r="B489" s="3"/>
      <c r="C489" s="3">
        <v>1</v>
      </c>
      <c r="D489" s="3"/>
      <c r="E489" s="3">
        <v>1</v>
      </c>
      <c r="F489" s="3"/>
      <c r="G489" s="3"/>
    </row>
    <row r="490" spans="1:7" ht="9.75" customHeight="1">
      <c r="A490" s="3"/>
      <c r="B490" s="3"/>
      <c r="C490" s="3">
        <v>1</v>
      </c>
      <c r="D490" s="3"/>
      <c r="E490" s="3">
        <v>1</v>
      </c>
      <c r="F490" s="3"/>
      <c r="G490" s="3"/>
    </row>
    <row r="491" spans="1:7" ht="9.75" customHeight="1">
      <c r="A491" s="3">
        <v>1</v>
      </c>
      <c r="B491" s="3">
        <v>1</v>
      </c>
      <c r="C491" s="3">
        <v>1</v>
      </c>
      <c r="D491" s="3">
        <v>1</v>
      </c>
      <c r="E491" s="3">
        <v>1</v>
      </c>
      <c r="F491" s="3"/>
      <c r="G491" s="3"/>
    </row>
    <row r="492" ht="9.75" customHeight="1">
      <c r="I492" t="str">
        <f>" da h'"&amp;_XLL.DECHEX(A487+B487*2+C487*4+D487*8+E487*16+F487*32+G487*64+A488*128+B488*256+C488*512+D488*1024+E488*2048+F488*4096+G488*8192)&amp;"',h'"&amp;_XLL.DECHEX(A489+B489*2+C489*4+D489*8+E489*16+F489*32+G489*64+A490*128+B490*256+C490*512+D490*1024+E490*2048+F490*4096+G490*8192)&amp;"',h'"&amp;_XLL.DECHEX(A491+B491*2+C491*4+D491*8+E491*16+F491*32+G491*64+A492*128+B492*256+C492*512+D492*1024+E492*2048+F492*4096+G492*8192)&amp;"' ;"&amp;H487</f>
        <v> da h'A08',h'A14',h'1F' ;q</v>
      </c>
    </row>
    <row r="493" spans="1:8" ht="9.75" customHeight="1">
      <c r="A493" s="1">
        <v>1</v>
      </c>
      <c r="B493" s="1">
        <v>1</v>
      </c>
      <c r="C493" s="1">
        <v>1</v>
      </c>
      <c r="D493" s="1">
        <v>1</v>
      </c>
      <c r="E493" s="1">
        <v>1</v>
      </c>
      <c r="F493" s="1"/>
      <c r="G493" s="1"/>
      <c r="H493" t="s">
        <v>65</v>
      </c>
    </row>
    <row r="494" spans="1:7" ht="9.75" customHeight="1">
      <c r="A494" s="1"/>
      <c r="B494" s="1"/>
      <c r="C494" s="1"/>
      <c r="D494" s="1">
        <v>1</v>
      </c>
      <c r="E494" s="1"/>
      <c r="F494" s="1"/>
      <c r="G494" s="1"/>
    </row>
    <row r="495" spans="1:7" ht="9.75" customHeight="1">
      <c r="A495" s="1"/>
      <c r="B495" s="1"/>
      <c r="C495" s="1"/>
      <c r="D495" s="1"/>
      <c r="E495" s="1">
        <v>1</v>
      </c>
      <c r="F495" s="1"/>
      <c r="G495" s="1"/>
    </row>
    <row r="496" spans="1:7" ht="9.75" customHeight="1">
      <c r="A496" s="1"/>
      <c r="B496" s="1"/>
      <c r="C496" s="1"/>
      <c r="D496" s="1"/>
      <c r="E496" s="1">
        <v>1</v>
      </c>
      <c r="F496" s="1"/>
      <c r="G496" s="1"/>
    </row>
    <row r="497" spans="1:7" ht="9.75" customHeight="1">
      <c r="A497" s="1"/>
      <c r="B497" s="1"/>
      <c r="C497" s="1"/>
      <c r="D497" s="1">
        <v>1</v>
      </c>
      <c r="E497" s="1"/>
      <c r="F497" s="1"/>
      <c r="G497" s="1"/>
    </row>
    <row r="498" spans="1:9" ht="9.75" customHeight="1">
      <c r="A498" s="1"/>
      <c r="B498" s="1"/>
      <c r="C498" s="1"/>
      <c r="D498" s="1"/>
      <c r="E498" s="1"/>
      <c r="F498" s="1"/>
      <c r="G498" s="1"/>
      <c r="I498" t="str">
        <f>" da h'"&amp;_XLL.DECHEX(A493+B493*2+C493*4+D493*8+E493*16+F493*32+G493*64+A494*128+B494*256+C494*512+D494*1024+E494*2048+F494*4096+G494*8192)&amp;"',h'"&amp;_XLL.DECHEX(A495+B495*2+C495*4+D495*8+E495*16+F495*32+G495*64+A496*128+B496*256+C496*512+D496*1024+E496*2048+F496*4096+G496*8192)&amp;"',h'"&amp;_XLL.DECHEX(A497+B497*2+C497*4+D497*8+E497*16+F497*32+G497*64+A498*128+B498*256+C498*512+D498*1024+E498*2048+F498*4096+G498*8192)&amp;"' ;"&amp;H493</f>
        <v> da h'41F',h'810',h'8' ;r</v>
      </c>
    </row>
    <row r="499" spans="1:8" ht="9.75" customHeight="1">
      <c r="A499">
        <v>1</v>
      </c>
      <c r="D499">
        <v>1</v>
      </c>
      <c r="H499" t="s">
        <v>66</v>
      </c>
    </row>
    <row r="500" spans="1:5" ht="9.75" customHeight="1">
      <c r="A500">
        <v>1</v>
      </c>
      <c r="C500">
        <v>1</v>
      </c>
      <c r="E500">
        <v>1</v>
      </c>
    </row>
    <row r="501" spans="1:5" ht="9.75" customHeight="1">
      <c r="A501">
        <v>1</v>
      </c>
      <c r="C501">
        <v>1</v>
      </c>
      <c r="E501" s="3">
        <v>1</v>
      </c>
    </row>
    <row r="502" spans="1:5" ht="9.75" customHeight="1">
      <c r="A502">
        <v>1</v>
      </c>
      <c r="C502">
        <v>1</v>
      </c>
      <c r="E502" s="3">
        <v>1</v>
      </c>
    </row>
    <row r="503" spans="2:5" ht="9.75" customHeight="1">
      <c r="B503">
        <v>1</v>
      </c>
      <c r="E503">
        <v>1</v>
      </c>
    </row>
    <row r="504" ht="9.75" customHeight="1">
      <c r="I504" t="str">
        <f>" da h'"&amp;_XLL.DECHEX(A499+B499*2+C499*4+D499*8+E499*16+F499*32+G499*64+A500*128+B500*256+C500*512+D500*1024+E500*2048+F500*4096+G500*8192)&amp;"',h'"&amp;_XLL.DECHEX(A501+B501*2+C501*4+D501*8+E501*16+F501*32+G501*64+A502*128+B502*256+C502*512+D502*1024+E502*2048+F502*4096+G502*8192)&amp;"',h'"&amp;_XLL.DECHEX(A503+B503*2+C503*4+D503*8+E503*16+F503*32+G503*64+A504*128+B504*256+C504*512+D504*1024+E504*2048+F504*4096+G504*8192)&amp;"' ;"&amp;H499</f>
        <v> da h'A89',h'A95',h'12' ;s</v>
      </c>
    </row>
    <row r="505" spans="1:8" ht="9.75" customHeight="1">
      <c r="A505" s="1"/>
      <c r="B505" s="1"/>
      <c r="C505" s="1"/>
      <c r="D505" s="1"/>
      <c r="E505" s="1">
        <v>1</v>
      </c>
      <c r="F505" s="1"/>
      <c r="G505" s="1"/>
      <c r="H505" t="s">
        <v>67</v>
      </c>
    </row>
    <row r="506" spans="1:7" ht="9.75" customHeight="1">
      <c r="A506" s="1"/>
      <c r="B506" s="1">
        <v>1</v>
      </c>
      <c r="C506" s="1">
        <v>1</v>
      </c>
      <c r="D506" s="1">
        <v>1</v>
      </c>
      <c r="E506" s="1">
        <v>1</v>
      </c>
      <c r="F506" s="1">
        <v>1</v>
      </c>
      <c r="G506" s="1">
        <v>1</v>
      </c>
    </row>
    <row r="507" spans="1:7" ht="9.75" customHeight="1">
      <c r="A507" s="1">
        <v>1</v>
      </c>
      <c r="B507" s="1"/>
      <c r="C507" s="1"/>
      <c r="D507" s="1"/>
      <c r="E507" s="1">
        <v>1</v>
      </c>
      <c r="F507" s="1"/>
      <c r="G507" s="1"/>
    </row>
    <row r="508" spans="1:7" ht="9.75" customHeight="1">
      <c r="A508" s="1">
        <v>1</v>
      </c>
      <c r="B508" s="1"/>
      <c r="C508" s="1"/>
      <c r="D508" s="1"/>
      <c r="E508" s="1"/>
      <c r="F508" s="1"/>
      <c r="G508" s="1"/>
    </row>
    <row r="509" spans="1:7" ht="9.75" customHeight="1">
      <c r="A509" s="1"/>
      <c r="B509" s="1">
        <v>1</v>
      </c>
      <c r="C509" s="1"/>
      <c r="D509" s="1"/>
      <c r="E509" s="1"/>
      <c r="F509" s="1"/>
      <c r="G509" s="1"/>
    </row>
    <row r="510" spans="1:9" ht="9.75" customHeight="1">
      <c r="A510" s="1"/>
      <c r="B510" s="1"/>
      <c r="C510" s="1"/>
      <c r="D510" s="1"/>
      <c r="E510" s="1"/>
      <c r="F510" s="1"/>
      <c r="G510" s="1"/>
      <c r="I510" t="str">
        <f>" da h'"&amp;_XLL.DECHEX(A505+B505*2+C505*4+D505*8+E505*16+F505*32+G505*64+A506*128+B506*256+C506*512+D506*1024+E506*2048+F506*4096+G506*8192)&amp;"',h'"&amp;_XLL.DECHEX(A507+B507*2+C507*4+D507*8+E507*16+F507*32+G507*64+A508*128+B508*256+C508*512+D508*1024+E508*2048+F508*4096+G508*8192)&amp;"',h'"&amp;_XLL.DECHEX(A509+B509*2+C509*4+D509*8+E509*16+F509*32+G509*64+A510*128+B510*256+C510*512+D510*1024+E510*2048+F510*4096+G510*8192)&amp;"' ;"&amp;H505</f>
        <v> da h'3F10',h'91',h'2' ;t</v>
      </c>
    </row>
    <row r="511" spans="2:8" ht="9.75" customHeight="1">
      <c r="B511">
        <v>1</v>
      </c>
      <c r="C511">
        <v>1</v>
      </c>
      <c r="D511">
        <v>1</v>
      </c>
      <c r="E511" s="3">
        <v>1</v>
      </c>
      <c r="H511" t="s">
        <v>68</v>
      </c>
    </row>
    <row r="512" spans="1:5" ht="9.75" customHeight="1">
      <c r="A512">
        <v>1</v>
      </c>
      <c r="E512" s="3"/>
    </row>
    <row r="513" spans="1:5" ht="9.75" customHeight="1">
      <c r="A513">
        <v>1</v>
      </c>
      <c r="E513" s="3"/>
    </row>
    <row r="514" ht="9.75" customHeight="1">
      <c r="B514">
        <v>1</v>
      </c>
    </row>
    <row r="515" spans="1:5" ht="9.75" customHeight="1">
      <c r="A515">
        <v>1</v>
      </c>
      <c r="B515">
        <v>1</v>
      </c>
      <c r="C515">
        <v>1</v>
      </c>
      <c r="D515">
        <v>1</v>
      </c>
      <c r="E515">
        <v>1</v>
      </c>
    </row>
    <row r="516" ht="9.75" customHeight="1">
      <c r="I516" t="str">
        <f>" da h'"&amp;_XLL.DECHEX(A511+B511*2+C511*4+D511*8+E511*16+F511*32+G511*64+A512*128+B512*256+C512*512+D512*1024+E512*2048+F512*4096+G512*8192)&amp;"',h'"&amp;_XLL.DECHEX(A513+B513*2+C513*4+D513*8+E513*16+F513*32+G513*64+A514*128+B514*256+C514*512+D514*1024+E514*2048+F514*4096+G514*8192)&amp;"',h'"&amp;_XLL.DECHEX(A515+B515*2+C515*4+D515*8+E515*16+F515*32+G515*64+A516*128+B516*256+C516*512+D516*1024+E516*2048+F516*4096+G516*8192)&amp;"' ;"&amp;H511</f>
        <v> da h'9E',h'101',h'1F' ;u</v>
      </c>
    </row>
    <row r="517" spans="1:8" ht="9.75" customHeight="1">
      <c r="A517" s="1"/>
      <c r="B517" s="1"/>
      <c r="C517" s="1">
        <v>1</v>
      </c>
      <c r="D517" s="1">
        <v>1</v>
      </c>
      <c r="E517" s="1">
        <v>1</v>
      </c>
      <c r="F517" s="1"/>
      <c r="G517" s="1"/>
      <c r="H517" t="s">
        <v>69</v>
      </c>
    </row>
    <row r="518" spans="1:7" ht="9.75" customHeight="1">
      <c r="A518" s="1"/>
      <c r="B518" s="1">
        <v>1</v>
      </c>
      <c r="C518" s="1"/>
      <c r="D518" s="1"/>
      <c r="E518" s="1"/>
      <c r="F518" s="1"/>
      <c r="G518" s="1"/>
    </row>
    <row r="519" spans="1:7" ht="9.75" customHeight="1">
      <c r="A519" s="1">
        <v>1</v>
      </c>
      <c r="B519" s="1"/>
      <c r="C519" s="1"/>
      <c r="D519" s="1"/>
      <c r="E519" s="1"/>
      <c r="F519" s="1"/>
      <c r="G519" s="1"/>
    </row>
    <row r="520" spans="1:7" ht="9.75" customHeight="1">
      <c r="A520" s="1"/>
      <c r="B520" s="1">
        <v>1</v>
      </c>
      <c r="C520" s="1"/>
      <c r="D520" s="1"/>
      <c r="E520" s="1"/>
      <c r="F520" s="1"/>
      <c r="G520" s="1"/>
    </row>
    <row r="521" spans="1:7" ht="9.75" customHeight="1">
      <c r="A521" s="1"/>
      <c r="B521" s="1"/>
      <c r="C521" s="1">
        <v>1</v>
      </c>
      <c r="D521" s="1">
        <v>1</v>
      </c>
      <c r="E521" s="1">
        <v>1</v>
      </c>
      <c r="F521" s="1"/>
      <c r="G521" s="1"/>
    </row>
    <row r="522" spans="1:9" ht="9.75" customHeight="1">
      <c r="A522" s="1"/>
      <c r="B522" s="1"/>
      <c r="C522" s="1"/>
      <c r="D522" s="1"/>
      <c r="E522" s="1"/>
      <c r="F522" s="1"/>
      <c r="G522" s="1"/>
      <c r="I522" t="str">
        <f>" da h'"&amp;_XLL.DECHEX(A517+B517*2+C517*4+D517*8+E517*16+F517*32+G517*64+A518*128+B518*256+C518*512+D518*1024+E518*2048+F518*4096+G518*8192)&amp;"',h'"&amp;_XLL.DECHEX(A519+B519*2+C519*4+D519*8+E519*16+F519*32+G519*64+A520*128+B520*256+C520*512+D520*1024+E520*2048+F520*4096+G520*8192)&amp;"',h'"&amp;_XLL.DECHEX(A521+B521*2+C521*4+D521*8+E521*16+F521*32+G521*64+A522*128+B522*256+C522*512+D522*1024+E522*2048+F522*4096+G522*8192)&amp;"' ;"&amp;H517</f>
        <v> da h'11C',h'101',h'1C' ;v</v>
      </c>
    </row>
    <row r="523" spans="2:8" ht="9.75" customHeight="1">
      <c r="B523">
        <v>1</v>
      </c>
      <c r="C523">
        <v>1</v>
      </c>
      <c r="D523">
        <v>1</v>
      </c>
      <c r="E523">
        <v>1</v>
      </c>
      <c r="H523" t="s">
        <v>70</v>
      </c>
    </row>
    <row r="524" ht="9.75" customHeight="1">
      <c r="A524">
        <v>1</v>
      </c>
    </row>
    <row r="525" spans="2:3" ht="9.75" customHeight="1">
      <c r="B525">
        <v>1</v>
      </c>
      <c r="C525">
        <v>1</v>
      </c>
    </row>
    <row r="526" ht="9.75" customHeight="1">
      <c r="A526">
        <v>1</v>
      </c>
    </row>
    <row r="527" spans="2:5" ht="9.75" customHeight="1">
      <c r="B527">
        <v>1</v>
      </c>
      <c r="C527">
        <v>1</v>
      </c>
      <c r="D527">
        <v>1</v>
      </c>
      <c r="E527">
        <v>1</v>
      </c>
    </row>
    <row r="528" ht="9.75" customHeight="1">
      <c r="I528" t="str">
        <f>" da h'"&amp;_XLL.DECHEX(A523+B523*2+C523*4+D523*8+E523*16+F523*32+G523*64+A524*128+B524*256+C524*512+D524*1024+E524*2048+F524*4096+G524*8192)&amp;"',h'"&amp;_XLL.DECHEX(A525+B525*2+C525*4+D525*8+E525*16+F525*32+G525*64+A526*128+B526*256+C526*512+D526*1024+E526*2048+F526*4096+G526*8192)&amp;"',h'"&amp;_XLL.DECHEX(A527+B527*2+C527*4+D527*8+E527*16+F527*32+G527*64+A528*128+B528*256+C528*512+D528*1024+E528*2048+F528*4096+G528*8192)&amp;"' ;"&amp;H523</f>
        <v> da h'9E',h'86',h'1E' ;w</v>
      </c>
    </row>
    <row r="529" spans="1:8" ht="9.75" customHeight="1">
      <c r="A529" s="1">
        <v>1</v>
      </c>
      <c r="B529" s="1"/>
      <c r="C529" s="1"/>
      <c r="D529" s="1"/>
      <c r="E529" s="1">
        <v>1</v>
      </c>
      <c r="F529" s="1"/>
      <c r="G529" s="1"/>
      <c r="H529" t="s">
        <v>71</v>
      </c>
    </row>
    <row r="530" spans="1:7" ht="9.75" customHeight="1">
      <c r="A530" s="1"/>
      <c r="B530" s="1">
        <v>1</v>
      </c>
      <c r="C530" s="1"/>
      <c r="D530" s="1">
        <v>1</v>
      </c>
      <c r="E530" s="1"/>
      <c r="F530" s="1"/>
      <c r="G530" s="1"/>
    </row>
    <row r="531" spans="1:7" ht="9.75" customHeight="1">
      <c r="A531" s="1"/>
      <c r="B531" s="1"/>
      <c r="C531" s="1">
        <v>1</v>
      </c>
      <c r="D531" s="1"/>
      <c r="E531" s="1"/>
      <c r="F531" s="1"/>
      <c r="G531" s="1"/>
    </row>
    <row r="532" spans="1:7" ht="9.75" customHeight="1">
      <c r="A532" s="1"/>
      <c r="B532" s="1">
        <v>1</v>
      </c>
      <c r="C532" s="1"/>
      <c r="D532" s="1">
        <v>1</v>
      </c>
      <c r="E532" s="1"/>
      <c r="F532" s="1"/>
      <c r="G532" s="1"/>
    </row>
    <row r="533" spans="1:7" ht="9.75" customHeight="1">
      <c r="A533" s="1">
        <v>1</v>
      </c>
      <c r="B533" s="1"/>
      <c r="C533" s="1"/>
      <c r="D533" s="1"/>
      <c r="E533" s="1">
        <v>1</v>
      </c>
      <c r="F533" s="1"/>
      <c r="G533" s="1"/>
    </row>
    <row r="534" spans="1:9" ht="9.75" customHeight="1">
      <c r="A534" s="1"/>
      <c r="B534" s="1"/>
      <c r="C534" s="1"/>
      <c r="D534" s="1"/>
      <c r="E534" s="1"/>
      <c r="F534" s="1"/>
      <c r="G534" s="1"/>
      <c r="I534" t="str">
        <f>" da h'"&amp;_XLL.DECHEX(A529+B529*2+C529*4+D529*8+E529*16+F529*32+G529*64+A530*128+B530*256+C530*512+D530*1024+E530*2048+F530*4096+G530*8192)&amp;"',h'"&amp;_XLL.DECHEX(A531+B531*2+C531*4+D531*8+E531*16+F531*32+G531*64+A532*128+B532*256+C532*512+D532*1024+E532*2048+F532*4096+G532*8192)&amp;"',h'"&amp;_XLL.DECHEX(A533+B533*2+C533*4+D533*8+E533*16+F533*32+G533*64+A534*128+B534*256+C534*512+D534*1024+E534*2048+F534*4096+G534*8192)&amp;"' ;"&amp;H529</f>
        <v> da h'511',h'504',h'11' ;x</v>
      </c>
    </row>
    <row r="535" spans="4:8" ht="9.75" customHeight="1">
      <c r="D535">
        <v>1</v>
      </c>
      <c r="E535">
        <v>1</v>
      </c>
      <c r="H535" t="s">
        <v>72</v>
      </c>
    </row>
    <row r="536" spans="1:3" ht="9.75" customHeight="1">
      <c r="A536">
        <v>1</v>
      </c>
      <c r="C536">
        <v>1</v>
      </c>
    </row>
    <row r="537" spans="1:3" ht="9.75" customHeight="1">
      <c r="A537">
        <v>1</v>
      </c>
      <c r="C537">
        <v>1</v>
      </c>
    </row>
    <row r="538" spans="1:3" ht="9.75" customHeight="1">
      <c r="A538">
        <v>1</v>
      </c>
      <c r="C538">
        <v>1</v>
      </c>
    </row>
    <row r="539" spans="2:5" ht="9.75" customHeight="1">
      <c r="B539">
        <v>1</v>
      </c>
      <c r="C539">
        <v>1</v>
      </c>
      <c r="D539">
        <v>1</v>
      </c>
      <c r="E539">
        <v>1</v>
      </c>
    </row>
    <row r="540" ht="9.75" customHeight="1">
      <c r="I540" t="str">
        <f>" da h'"&amp;_XLL.DECHEX(A535+B535*2+C535*4+D535*8+E535*16+F535*32+G535*64+A536*128+B536*256+C536*512+D536*1024+E536*2048+F536*4096+G536*8192)&amp;"',h'"&amp;_XLL.DECHEX(A537+B537*2+C537*4+D537*8+E537*16+F537*32+G537*64+A538*128+B538*256+C538*512+D538*1024+E538*2048+F538*4096+G538*8192)&amp;"',h'"&amp;_XLL.DECHEX(A539+B539*2+C539*4+D539*8+E539*16+F539*32+G539*64+A540*128+B540*256+C540*512+D540*1024+E540*2048+F540*4096+G540*8192)&amp;"' ;"&amp;H535</f>
        <v> da h'298',h'285',h'1E' ;y</v>
      </c>
    </row>
    <row r="541" spans="1:8" ht="9.75" customHeight="1">
      <c r="A541" s="1">
        <v>1</v>
      </c>
      <c r="B541" s="1"/>
      <c r="C541" s="1"/>
      <c r="D541" s="1"/>
      <c r="E541" s="1">
        <v>1</v>
      </c>
      <c r="F541" s="1"/>
      <c r="G541" s="1"/>
      <c r="H541" t="s">
        <v>73</v>
      </c>
    </row>
    <row r="542" spans="1:7" ht="9.75" customHeight="1">
      <c r="A542" s="1">
        <v>1</v>
      </c>
      <c r="B542" s="1">
        <v>1</v>
      </c>
      <c r="C542" s="1"/>
      <c r="D542" s="1"/>
      <c r="E542" s="1">
        <v>1</v>
      </c>
      <c r="F542" s="1"/>
      <c r="G542" s="1"/>
    </row>
    <row r="543" spans="1:7" ht="9.75" customHeight="1">
      <c r="A543" s="1">
        <v>1</v>
      </c>
      <c r="B543" s="1"/>
      <c r="C543" s="1">
        <v>1</v>
      </c>
      <c r="D543" s="1"/>
      <c r="E543" s="1">
        <v>1</v>
      </c>
      <c r="F543" s="1"/>
      <c r="G543" s="1"/>
    </row>
    <row r="544" spans="1:7" ht="9.75" customHeight="1">
      <c r="A544" s="1">
        <v>1</v>
      </c>
      <c r="B544" s="1"/>
      <c r="C544" s="1"/>
      <c r="D544" s="1">
        <v>1</v>
      </c>
      <c r="E544" s="1">
        <v>1</v>
      </c>
      <c r="F544" s="1"/>
      <c r="G544" s="1"/>
    </row>
    <row r="545" spans="1:7" ht="9.75" customHeight="1">
      <c r="A545" s="1">
        <v>1</v>
      </c>
      <c r="B545" s="1"/>
      <c r="C545" s="1"/>
      <c r="D545" s="1"/>
      <c r="E545" s="1">
        <v>1</v>
      </c>
      <c r="F545" s="1"/>
      <c r="G545" s="1"/>
    </row>
    <row r="546" spans="1:9" ht="9.75" customHeight="1">
      <c r="A546" s="1"/>
      <c r="B546" s="1"/>
      <c r="C546" s="1"/>
      <c r="D546" s="1"/>
      <c r="E546" s="1"/>
      <c r="F546" s="1"/>
      <c r="G546" s="1"/>
      <c r="I546" t="str">
        <f>" da h'"&amp;_XLL.DECHEX(A541+B541*2+C541*4+D541*8+E541*16+F541*32+G541*64+A542*128+B542*256+C542*512+D542*1024+E542*2048+F542*4096+G542*8192)&amp;"',h'"&amp;_XLL.DECHEX(A543+B543*2+C543*4+D543*8+E543*16+F543*32+G543*64+A544*128+B544*256+C544*512+D544*1024+E544*2048+F544*4096+G544*8192)&amp;"',h'"&amp;_XLL.DECHEX(A545+B545*2+C545*4+D545*8+E545*16+F545*32+G545*64+A546*128+B546*256+C546*512+D546*1024+E546*2048+F546*4096+G546*8192)&amp;"' ;"&amp;H541</f>
        <v> da h'991',h'C95',h'11' ;z</v>
      </c>
    </row>
    <row r="547" spans="1:8" ht="9.75" customHeight="1">
      <c r="A547" s="3"/>
      <c r="B547" s="3"/>
      <c r="H547" t="s">
        <v>74</v>
      </c>
    </row>
    <row r="548" spans="1:4" ht="9.75" customHeight="1">
      <c r="A548" s="3"/>
      <c r="B548" s="3"/>
      <c r="D548">
        <v>1</v>
      </c>
    </row>
    <row r="549" spans="1:6" ht="9.75" customHeight="1">
      <c r="A549" s="3"/>
      <c r="B549" s="3">
        <v>1</v>
      </c>
      <c r="C549">
        <v>1</v>
      </c>
      <c r="E549">
        <v>1</v>
      </c>
      <c r="F549">
        <v>1</v>
      </c>
    </row>
    <row r="550" spans="1:7" ht="9.75" customHeight="1">
      <c r="A550" s="3">
        <v>1</v>
      </c>
      <c r="B550" s="3"/>
      <c r="G550">
        <v>1</v>
      </c>
    </row>
    <row r="551" spans="1:2" ht="9.75" customHeight="1">
      <c r="A551" s="3"/>
      <c r="B551" s="3"/>
    </row>
    <row r="552" ht="9.75" customHeight="1">
      <c r="I552" t="str">
        <f>" da h'"&amp;_XLL.DECHEX(A547+B547*2+C547*4+D547*8+E547*16+F547*32+G547*64+A548*128+B548*256+C548*512+D548*1024+E548*2048+F548*4096+G548*8192)&amp;"',h'"&amp;_XLL.DECHEX(A549+B549*2+C549*4+D549*8+E549*16+F549*32+G549*64+A550*128+B550*256+C550*512+D550*1024+E550*2048+F550*4096+G550*8192)&amp;"',h'"&amp;_XLL.DECHEX(A551+B551*2+C551*4+D551*8+E551*16+F551*32+G551*64+A552*128+B552*256+C552*512+D552*1024+E552*2048+F552*4096+G552*8192)&amp;"' ;"&amp;H547</f>
        <v> da h'400',h'20B6',h'0' ;{</v>
      </c>
    </row>
    <row r="553" spans="1:8" ht="9.75" customHeight="1">
      <c r="A553" s="1"/>
      <c r="B553" s="1"/>
      <c r="C553" s="1"/>
      <c r="D553" s="1"/>
      <c r="E553" s="1"/>
      <c r="F553" s="1"/>
      <c r="G553" s="1"/>
      <c r="H553" t="s">
        <v>75</v>
      </c>
    </row>
    <row r="554" spans="1:7" ht="9.75" customHeight="1">
      <c r="A554" s="1"/>
      <c r="B554" s="1"/>
      <c r="C554" s="1"/>
      <c r="D554" s="1"/>
      <c r="E554" s="1"/>
      <c r="F554" s="1"/>
      <c r="G554" s="1"/>
    </row>
    <row r="555" spans="1:7" ht="9.75" customHeight="1">
      <c r="A555" s="1">
        <v>1</v>
      </c>
      <c r="B555" s="1">
        <v>1</v>
      </c>
      <c r="C555" s="1">
        <v>1</v>
      </c>
      <c r="D555" s="1">
        <v>1</v>
      </c>
      <c r="E555" s="1">
        <v>1</v>
      </c>
      <c r="F555" s="1">
        <v>1</v>
      </c>
      <c r="G555" s="1">
        <v>1</v>
      </c>
    </row>
    <row r="556" spans="1:7" ht="9.75" customHeight="1">
      <c r="A556" s="1"/>
      <c r="B556" s="1"/>
      <c r="C556" s="1"/>
      <c r="D556" s="1"/>
      <c r="E556" s="1"/>
      <c r="F556" s="1"/>
      <c r="G556" s="1"/>
    </row>
    <row r="557" spans="1:7" ht="9.75" customHeight="1">
      <c r="A557" s="1"/>
      <c r="B557" s="1"/>
      <c r="C557" s="1"/>
      <c r="D557" s="1"/>
      <c r="E557" s="1"/>
      <c r="F557" s="1"/>
      <c r="G557" s="1"/>
    </row>
    <row r="558" spans="1:9" ht="9.75" customHeight="1">
      <c r="A558" s="1"/>
      <c r="B558" s="1"/>
      <c r="C558" s="1"/>
      <c r="D558" s="1"/>
      <c r="E558" s="1"/>
      <c r="F558" s="1"/>
      <c r="G558" s="1"/>
      <c r="I558" t="str">
        <f>" da h'"&amp;_XLL.DECHEX(A553+B553*2+C553*4+D553*8+E553*16+F553*32+G553*64+A554*128+B554*256+C554*512+D554*1024+E554*2048+F554*4096+G554*8192)&amp;"',h'"&amp;_XLL.DECHEX(A555+B555*2+C555*4+D555*8+E555*16+F555*32+G555*64+A556*128+B556*256+C556*512+D556*1024+E556*2048+F556*4096+G556*8192)&amp;"',h'"&amp;_XLL.DECHEX(A557+B557*2+C557*4+D557*8+E557*16+F557*32+G557*64+A558*128+B558*256+C558*512+D558*1024+E558*2048+F558*4096+G558*8192)&amp;"' ;"&amp;H553</f>
        <v> da h'0',h'7F',h'0' ;|</v>
      </c>
    </row>
    <row r="559" ht="9.75" customHeight="1">
      <c r="H559" t="s">
        <v>76</v>
      </c>
    </row>
    <row r="560" spans="1:7" ht="9.75" customHeight="1">
      <c r="A560">
        <v>1</v>
      </c>
      <c r="G560">
        <v>1</v>
      </c>
    </row>
    <row r="561" spans="2:6" ht="9.75" customHeight="1">
      <c r="B561">
        <v>1</v>
      </c>
      <c r="C561">
        <v>1</v>
      </c>
      <c r="E561">
        <v>1</v>
      </c>
      <c r="F561">
        <v>1</v>
      </c>
    </row>
    <row r="562" ht="9.75" customHeight="1">
      <c r="D562">
        <v>1</v>
      </c>
    </row>
    <row r="564" ht="9.75" customHeight="1">
      <c r="I564" t="str">
        <f>" da h'"&amp;_XLL.DECHEX(A559+B559*2+C559*4+D559*8+E559*16+F559*32+G559*64+A560*128+B560*256+C560*512+D560*1024+E560*2048+F560*4096+G560*8192)&amp;"',h'"&amp;_XLL.DECHEX(A561+B561*2+C561*4+D561*8+E561*16+F561*32+G561*64+A562*128+B562*256+C562*512+D562*1024+E562*2048+F562*4096+G562*8192)&amp;"',h'"&amp;_XLL.DECHEX(A563+B563*2+C563*4+D563*8+E563*16+F563*32+G563*64+A564*128+B564*256+C564*512+D564*1024+E564*2048+F564*4096+G564*8192)&amp;"' ;"&amp;H559</f>
        <v> da h'2080',h'436',h'0' ;}</v>
      </c>
    </row>
    <row r="565" spans="1:8" ht="9.75" customHeight="1">
      <c r="A565" s="1"/>
      <c r="B565" s="1"/>
      <c r="C565" s="1"/>
      <c r="D565" s="1">
        <v>1</v>
      </c>
      <c r="E565" s="1"/>
      <c r="F565" s="1"/>
      <c r="G565" s="1"/>
      <c r="H565" t="str">
        <f>"~"</f>
        <v>~</v>
      </c>
    </row>
    <row r="566" spans="1:7" ht="9.75" customHeight="1">
      <c r="A566" s="1"/>
      <c r="B566" s="1"/>
      <c r="C566" s="1"/>
      <c r="D566" s="1"/>
      <c r="E566" s="1">
        <v>1</v>
      </c>
      <c r="F566" s="1"/>
      <c r="G566" s="1"/>
    </row>
    <row r="567" spans="1:7" ht="9.75" customHeight="1">
      <c r="A567" s="1"/>
      <c r="B567" s="1"/>
      <c r="C567" s="1"/>
      <c r="D567" s="1">
        <v>1</v>
      </c>
      <c r="E567" s="1"/>
      <c r="F567" s="1"/>
      <c r="G567" s="1"/>
    </row>
    <row r="568" spans="1:7" ht="9.75" customHeight="1">
      <c r="A568" s="1"/>
      <c r="B568" s="1"/>
      <c r="C568" s="1">
        <v>1</v>
      </c>
      <c r="D568" s="1"/>
      <c r="E568" s="1"/>
      <c r="F568" s="1"/>
      <c r="G568" s="1"/>
    </row>
    <row r="569" spans="1:7" ht="9.75" customHeight="1">
      <c r="A569" s="1"/>
      <c r="B569" s="1"/>
      <c r="C569" s="1"/>
      <c r="D569" s="1">
        <v>1</v>
      </c>
      <c r="E569" s="1"/>
      <c r="F569" s="1"/>
      <c r="G569" s="1"/>
    </row>
    <row r="570" spans="1:9" ht="9.75" customHeight="1">
      <c r="A570" s="1"/>
      <c r="B570" s="1"/>
      <c r="C570" s="1"/>
      <c r="D570" s="1"/>
      <c r="E570" s="1"/>
      <c r="F570" s="1"/>
      <c r="G570" s="1"/>
      <c r="I570" t="str">
        <f>" da h'"&amp;_XLL.DECHEX(A565+B565*2+C565*4+D565*8+E565*16+F565*32+G565*64+A566*128+B566*256+C566*512+D566*1024+E566*2048+F566*4096+G566*8192)&amp;"',h'"&amp;_XLL.DECHEX(A567+B567*2+C567*4+D567*8+E567*16+F567*32+G567*64+A568*128+B568*256+C568*512+D568*1024+E568*2048+F568*4096+G568*8192)&amp;"',h'"&amp;_XLL.DECHEX(A569+B569*2+C569*4+D569*8+E569*16+F569*32+G569*64+A570*128+B570*256+C570*512+D570*1024+E570*2048+F570*4096+G570*8192)&amp;"' ;"&amp;H565</f>
        <v> da h'808',h'208',h'8' ;~</v>
      </c>
    </row>
    <row r="571" spans="1:8" ht="9.75" customHeight="1">
      <c r="A571">
        <v>1</v>
      </c>
      <c r="B571">
        <v>1</v>
      </c>
      <c r="C571">
        <v>1</v>
      </c>
      <c r="D571">
        <v>1</v>
      </c>
      <c r="E571">
        <v>1</v>
      </c>
      <c r="F571">
        <v>1</v>
      </c>
      <c r="G571">
        <v>1</v>
      </c>
      <c r="H571" t="s">
        <v>77</v>
      </c>
    </row>
    <row r="572" spans="1:7" ht="9.75" customHeight="1">
      <c r="A572">
        <v>1</v>
      </c>
      <c r="B572">
        <v>1</v>
      </c>
      <c r="C572">
        <v>1</v>
      </c>
      <c r="D572">
        <v>1</v>
      </c>
      <c r="E572">
        <v>1</v>
      </c>
      <c r="F572">
        <v>1</v>
      </c>
      <c r="G572">
        <v>1</v>
      </c>
    </row>
    <row r="573" spans="1:7" ht="9.75" customHeight="1">
      <c r="A573">
        <v>1</v>
      </c>
      <c r="B573">
        <v>1</v>
      </c>
      <c r="C573">
        <v>1</v>
      </c>
      <c r="D573">
        <v>1</v>
      </c>
      <c r="E573">
        <v>1</v>
      </c>
      <c r="F573">
        <v>1</v>
      </c>
      <c r="G573">
        <v>1</v>
      </c>
    </row>
    <row r="574" spans="1:7" ht="9.75" customHeight="1">
      <c r="A574">
        <v>1</v>
      </c>
      <c r="B574">
        <v>1</v>
      </c>
      <c r="C574">
        <v>1</v>
      </c>
      <c r="D574">
        <v>1</v>
      </c>
      <c r="E574">
        <v>1</v>
      </c>
      <c r="F574">
        <v>1</v>
      </c>
      <c r="G574">
        <v>1</v>
      </c>
    </row>
    <row r="575" spans="1:7" ht="9.75" customHeight="1">
      <c r="A575">
        <v>1</v>
      </c>
      <c r="B575">
        <v>1</v>
      </c>
      <c r="C575">
        <v>1</v>
      </c>
      <c r="D575">
        <v>1</v>
      </c>
      <c r="E575">
        <v>1</v>
      </c>
      <c r="F575">
        <v>1</v>
      </c>
      <c r="G575">
        <v>1</v>
      </c>
    </row>
    <row r="576" ht="9.75" customHeight="1">
      <c r="I576" t="str">
        <f>" da h'"&amp;_XLL.DECHEX(A571+B571*2+C571*4+D571*8+E571*16+F571*32+G571*64+A572*128+B572*256+C572*512+D572*1024+E572*2048+F572*4096+G572*8192)&amp;"',h'"&amp;_XLL.DECHEX(A573+B573*2+C573*4+D573*8+E573*16+F573*32+G573*64+A574*128+B574*256+C574*512+D574*1024+E574*2048+F574*4096+G574*8192)&amp;"',h'"&amp;_XLL.DECHEX(A575+B575*2+C575*4+D575*8+E575*16+F575*32+G575*64+A576*128+B576*256+C576*512+D576*1024+E576*2048+F576*4096+G576*8192)&amp;"' ;"&amp;H571</f>
        <v> da h'3FFF',h'3FFF',h'7F' ;del</v>
      </c>
    </row>
    <row r="577" spans="1:9" ht="9.75" customHeight="1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9.75" customHeight="1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9.75" customHeight="1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9.75" customHeight="1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9.75" customHeight="1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9.75" customHeight="1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9.75" customHeight="1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9.75" customHeight="1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9.75" customHeight="1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9.75" customHeight="1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9.75" customHeight="1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9.75" customHeight="1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9.75" customHeight="1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9.75" customHeight="1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9.75" customHeight="1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9.75" customHeight="1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9.75" customHeight="1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9.75" customHeight="1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9.75" customHeight="1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9.75" customHeight="1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9.75" customHeight="1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9.75" customHeight="1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9.75" customHeight="1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9.75" customHeight="1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9.75" customHeight="1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9.75" customHeight="1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9.75" customHeight="1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9.75" customHeight="1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9.75" customHeight="1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9.75" customHeight="1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9.75" customHeight="1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9.75" customHeight="1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9.75" customHeight="1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9.75" customHeight="1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9.75" customHeight="1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9.75" customHeight="1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9.75" customHeight="1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9.75" customHeight="1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9.75" customHeight="1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9.75" customHeight="1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9.75" customHeight="1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9.75" customHeight="1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9.75" customHeight="1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9.75" customHeight="1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9.75" customHeight="1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9.75" customHeight="1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9.75" customHeight="1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9.75" customHeight="1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9.75" customHeight="1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9.75" customHeight="1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9.75" customHeight="1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9.75" customHeight="1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9.75" customHeight="1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9.75" customHeight="1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9.75" customHeight="1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9.75" customHeight="1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9.75" customHeight="1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9.75" customHeight="1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9.75" customHeight="1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9.75" customHeight="1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9.75" customHeight="1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9.75" customHeight="1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9.75" customHeight="1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9.75" customHeight="1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9.75" customHeight="1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9.75" customHeight="1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9.75" customHeight="1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9.75" customHeight="1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9.75" customHeight="1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9.75" customHeight="1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9.75" customHeight="1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9.75" customHeight="1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9.75" customHeight="1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9.75" customHeight="1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9.75" customHeight="1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9.75" customHeight="1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9.75" customHeight="1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9.75" customHeight="1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9.75" customHeight="1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9.75" customHeight="1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9.75" customHeight="1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9.75" customHeight="1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9.75" customHeight="1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9.75" customHeight="1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9.75" customHeight="1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9.75" customHeight="1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9.75" customHeight="1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9.75" customHeight="1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9.75" customHeight="1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9.75" customHeight="1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9.75" customHeight="1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9.75" customHeight="1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9.75" customHeight="1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9.75" customHeight="1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9.75" customHeight="1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9.75" customHeight="1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9.75" customHeight="1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9.75" customHeight="1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9.75" customHeight="1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9.75" customHeight="1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9.75" customHeight="1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9.75" customHeight="1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9.75" customHeight="1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9.75" customHeight="1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9.75" customHeight="1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9.75" customHeight="1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9.75" customHeight="1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9.75" customHeight="1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9.75" customHeight="1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9.75" customHeight="1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9.75" customHeight="1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9.75" customHeight="1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9.75" customHeight="1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9.75" customHeight="1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9.75" customHeight="1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9.75" customHeight="1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9.75" customHeight="1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9.75" customHeight="1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9.75" customHeight="1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9.75" customHeight="1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9.75" customHeight="1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9.75" customHeight="1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9.75" customHeight="1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9.75" customHeight="1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9.75" customHeight="1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9.75" customHeight="1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9.75" customHeight="1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9.75" customHeight="1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9.75" customHeight="1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9.75" customHeight="1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9.75" customHeight="1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9.75" customHeight="1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9.75" customHeight="1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9.75" customHeight="1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9.75" customHeight="1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9.75" customHeight="1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9.75" customHeight="1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9.75" customHeight="1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9.75" customHeight="1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9.75" customHeight="1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9.75" customHeight="1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9.75" customHeight="1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9.75" customHeight="1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9.75" customHeight="1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9.75" customHeight="1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9.75" customHeight="1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9.75" customHeight="1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9.75" customHeight="1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9.75" customHeight="1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9.75" customHeight="1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9.75" customHeight="1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9.75" customHeight="1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9.75" customHeight="1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9.75" customHeight="1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9.75" customHeight="1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9.75" customHeight="1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9.75" customHeight="1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9.75" customHeight="1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9.75" customHeight="1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9.75" customHeight="1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9.75" customHeight="1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9.75" customHeight="1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9.75" customHeight="1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9.75" customHeight="1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9.75" customHeight="1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9.75" customHeight="1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9.75" customHeight="1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9.75" customHeight="1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9.75" customHeight="1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9.75" customHeight="1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9.75" customHeight="1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9.75" customHeight="1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9.75" customHeight="1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9.75" customHeight="1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9.75" customHeight="1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9.75" customHeight="1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9.75" customHeight="1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9.75" customHeight="1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9.75" customHeight="1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9.75" customHeight="1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9.75" customHeight="1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9.75" customHeight="1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9.75" customHeight="1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9.75" customHeight="1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9.75" customHeight="1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9.75" customHeight="1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9.75" customHeight="1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9.75" customHeight="1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9.75" customHeight="1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9.75" customHeight="1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9.75" customHeight="1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9.75" customHeight="1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9.75" customHeight="1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9.75" customHeight="1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9.75" customHeight="1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9.75" customHeight="1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9.75" customHeight="1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9.75" customHeight="1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9.75" customHeight="1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9.75" customHeight="1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9.75" customHeight="1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9.75" customHeight="1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9.75" customHeight="1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9.75" customHeight="1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9.75" customHeight="1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9.75" customHeight="1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9.75" customHeight="1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9.75" customHeight="1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9.75" customHeight="1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9.75" customHeight="1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9.75" customHeight="1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9.75" customHeight="1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9.75" customHeight="1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9.75" customHeight="1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9.75" customHeight="1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9.75" customHeight="1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9.75" customHeight="1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9.75" customHeight="1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9.75" customHeight="1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9.75" customHeight="1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9.75" customHeight="1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9.75" customHeight="1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9.75" customHeight="1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9.75" customHeight="1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9.75" customHeight="1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9.75" customHeight="1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9.75" customHeight="1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9.75" customHeight="1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9.75" customHeight="1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9.75" customHeight="1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9.75" customHeight="1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9.75" customHeight="1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9.75" customHeight="1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9.75" customHeight="1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9.75" customHeight="1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9.75" customHeight="1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9.75" customHeight="1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9.75" customHeight="1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9.75" customHeight="1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9.75" customHeight="1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9.75" customHeight="1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9.75" customHeight="1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9.75" customHeight="1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9.75" customHeight="1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9.75" customHeight="1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9.75" customHeight="1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9.75" customHeight="1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9.75" customHeight="1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9.75" customHeight="1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9.75" customHeight="1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9.75" customHeight="1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9.75" customHeight="1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9.75" customHeight="1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9.75" customHeight="1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9.75" customHeight="1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9.75" customHeight="1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9.75" customHeight="1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9.75" customHeight="1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9.75" customHeight="1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9.75" customHeight="1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9.75" customHeight="1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9.75" customHeight="1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9.75" customHeight="1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9.75" customHeight="1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9.75" customHeight="1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9.75" customHeight="1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9.75" customHeight="1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9.75" customHeight="1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9.75" customHeight="1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9.75" customHeight="1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9.75" customHeight="1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9.75" customHeight="1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9.75" customHeight="1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9.75" customHeight="1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9.75" customHeight="1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9.75" customHeight="1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9.75" customHeight="1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9.75" customHeight="1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9.75" customHeight="1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9.75" customHeight="1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9.75" customHeight="1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9.75" customHeight="1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9.75" customHeight="1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9.75" customHeight="1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9.75" customHeight="1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9.75" customHeight="1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9.75" customHeight="1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9.75" customHeight="1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9.75" customHeight="1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9.75" customHeight="1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9.75" customHeight="1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9.75" customHeight="1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9.75" customHeight="1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9.75" customHeight="1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9.75" customHeight="1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9.75" customHeight="1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9.75" customHeight="1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9.75" customHeight="1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9.75" customHeight="1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9.75" customHeight="1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9.75" customHeight="1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9.75" customHeight="1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9.75" customHeight="1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9.75" customHeight="1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9.75" customHeight="1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9.75" customHeight="1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9.75" customHeight="1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9.75" customHeight="1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9.75" customHeight="1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9.75" customHeight="1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9.75" customHeight="1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9.75" customHeight="1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9.75" customHeight="1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9.75" customHeight="1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9.75" customHeight="1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9.75" customHeight="1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9.75" customHeight="1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9.75" customHeight="1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9.75" customHeight="1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9.75" customHeight="1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9.75" customHeight="1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9.75" customHeight="1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9.75" customHeight="1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9.75" customHeight="1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9.75" customHeight="1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9.75" customHeight="1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9.75" customHeight="1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9.75" customHeight="1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9.75" customHeight="1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9.75" customHeight="1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9.75" customHeight="1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9.75" customHeight="1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9.75" customHeight="1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9.75" customHeight="1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9.75" customHeight="1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9.75" customHeight="1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9.75" customHeight="1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9.75" customHeight="1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9.75" customHeight="1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9.75" customHeight="1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9.75" customHeight="1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9.75" customHeight="1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9.75" customHeight="1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9.75" customHeight="1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9.75" customHeight="1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9.75" customHeight="1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9.75" customHeight="1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9.75" customHeight="1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9.75" customHeight="1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9.75" customHeight="1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9.75" customHeight="1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9.75" customHeight="1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9.75" customHeight="1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9.75" customHeight="1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9.75" customHeight="1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9.75" customHeight="1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9.75" customHeight="1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9.75" customHeight="1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9.75" customHeight="1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9.75" customHeight="1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9.75" customHeight="1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9.75" customHeight="1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9.75" customHeight="1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9.75" customHeight="1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9.75" customHeight="1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9.75" customHeight="1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9.75" customHeight="1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9.75" customHeight="1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9.75" customHeight="1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9.75" customHeight="1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9.75" customHeight="1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9.75" customHeight="1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9.75" customHeight="1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9.75" customHeight="1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9.75" customHeight="1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9.75" customHeight="1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9.75" customHeight="1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9.75" customHeight="1">
      <c r="A954" s="3"/>
      <c r="B954" s="3"/>
      <c r="C954" s="3"/>
      <c r="D954" s="3"/>
      <c r="E954" s="3"/>
      <c r="F954" s="3"/>
      <c r="G954" s="3"/>
      <c r="H954" s="3"/>
      <c r="I954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76"/>
  <sheetViews>
    <sheetView workbookViewId="0" topLeftCell="A1">
      <selection activeCell="A1" sqref="A1"/>
    </sheetView>
  </sheetViews>
  <sheetFormatPr defaultColWidth="11.421875" defaultRowHeight="12.75"/>
  <sheetData>
    <row r="1" ht="12.75">
      <c r="A1">
        <f>Font!I1</f>
        <v>0</v>
      </c>
    </row>
    <row r="2" ht="12.75">
      <c r="A2">
        <f>Font!I2</f>
        <v>0</v>
      </c>
    </row>
    <row r="3" ht="12.75">
      <c r="A3">
        <f>Font!I3</f>
        <v>0</v>
      </c>
    </row>
    <row r="4" ht="12.75">
      <c r="A4">
        <f>Font!I4</f>
        <v>0</v>
      </c>
    </row>
    <row r="5" ht="12.75">
      <c r="A5">
        <f>Font!I5</f>
        <v>0</v>
      </c>
    </row>
    <row r="6" ht="12.75">
      <c r="A6" t="str">
        <f>Font!I6</f>
        <v> da h'0',h'0',h'0' ;esp</v>
      </c>
    </row>
    <row r="7" ht="12.75">
      <c r="A7">
        <f>Font!I7</f>
        <v>0</v>
      </c>
    </row>
    <row r="8" ht="12.75">
      <c r="A8">
        <f>Font!I8</f>
        <v>0</v>
      </c>
    </row>
    <row r="9" ht="12.75">
      <c r="A9">
        <f>Font!I9</f>
        <v>0</v>
      </c>
    </row>
    <row r="10" ht="12.75">
      <c r="A10">
        <f>Font!I10</f>
        <v>0</v>
      </c>
    </row>
    <row r="11" ht="12.75">
      <c r="A11">
        <f>Font!I11</f>
        <v>0</v>
      </c>
    </row>
    <row r="12" ht="12.75">
      <c r="A12" t="str">
        <f>Font!I12</f>
        <v> da h'0',h'79',h'0' ;!</v>
      </c>
    </row>
    <row r="13" ht="12.75">
      <c r="A13">
        <f>Font!I13</f>
        <v>0</v>
      </c>
    </row>
    <row r="14" ht="12.75">
      <c r="A14">
        <f>Font!I14</f>
        <v>0</v>
      </c>
    </row>
    <row r="15" ht="12.75">
      <c r="A15">
        <f>Font!I15</f>
        <v>0</v>
      </c>
    </row>
    <row r="16" ht="12.75">
      <c r="A16">
        <f>Font!I16</f>
        <v>0</v>
      </c>
    </row>
    <row r="17" ht="12.75">
      <c r="A17">
        <f>Font!I17</f>
        <v>0</v>
      </c>
    </row>
    <row r="18" ht="12.75">
      <c r="A18" t="str">
        <f>Font!I18</f>
        <v> da h'3800',h'3800',h'0' ;"</v>
      </c>
    </row>
    <row r="19" ht="12.75">
      <c r="A19">
        <f>Font!I19</f>
        <v>0</v>
      </c>
    </row>
    <row r="20" ht="12.75">
      <c r="A20">
        <f>Font!I20</f>
        <v>0</v>
      </c>
    </row>
    <row r="21" ht="12.75">
      <c r="A21">
        <f>Font!I21</f>
        <v>0</v>
      </c>
    </row>
    <row r="22" ht="12.75">
      <c r="A22">
        <f>Font!I22</f>
        <v>0</v>
      </c>
    </row>
    <row r="23" ht="12.75">
      <c r="A23">
        <f>Font!I23</f>
        <v>0</v>
      </c>
    </row>
    <row r="24" ht="12.75">
      <c r="A24" t="str">
        <f>Font!I24</f>
        <v> da h'3F94',h'3F94',h'14' ;#</v>
      </c>
    </row>
    <row r="25" ht="12.75">
      <c r="A25">
        <f>Font!I25</f>
        <v>0</v>
      </c>
    </row>
    <row r="26" ht="12.75">
      <c r="A26">
        <f>Font!I26</f>
        <v>0</v>
      </c>
    </row>
    <row r="27" ht="12.75">
      <c r="A27">
        <f>Font!I27</f>
        <v>0</v>
      </c>
    </row>
    <row r="28" ht="12.75">
      <c r="A28">
        <f>Font!I28</f>
        <v>0</v>
      </c>
    </row>
    <row r="29" ht="12.75">
      <c r="A29">
        <f>Font!I29</f>
        <v>0</v>
      </c>
    </row>
    <row r="30" ht="12.75">
      <c r="A30" t="str">
        <f>Font!I30</f>
        <v> da h'1512',h'157F',h'24' ;$</v>
      </c>
    </row>
    <row r="31" ht="12.75">
      <c r="A31">
        <f>Font!I31</f>
        <v>0</v>
      </c>
    </row>
    <row r="32" ht="12.75">
      <c r="A32">
        <f>Font!I32</f>
        <v>0</v>
      </c>
    </row>
    <row r="33" ht="12.75">
      <c r="A33">
        <f>Font!I33</f>
        <v>0</v>
      </c>
    </row>
    <row r="34" ht="12.75">
      <c r="A34">
        <f>Font!I34</f>
        <v>0</v>
      </c>
    </row>
    <row r="35" ht="12.75">
      <c r="A35">
        <f>Font!I35</f>
        <v>0</v>
      </c>
    </row>
    <row r="36" ht="12.75">
      <c r="A36" t="str">
        <f>Font!I36</f>
        <v> da h'3262',h'988',h'23' ;%</v>
      </c>
    </row>
    <row r="37" ht="12.75">
      <c r="A37">
        <f>Font!I37</f>
        <v>0</v>
      </c>
    </row>
    <row r="38" ht="12.75">
      <c r="A38">
        <f>Font!I38</f>
        <v>0</v>
      </c>
    </row>
    <row r="39" ht="12.75">
      <c r="A39">
        <f>Font!I39</f>
        <v>0</v>
      </c>
    </row>
    <row r="40" ht="12.75">
      <c r="A40">
        <f>Font!I40</f>
        <v>0</v>
      </c>
    </row>
    <row r="41" ht="12.75">
      <c r="A41">
        <f>Font!I41</f>
        <v>0</v>
      </c>
    </row>
    <row r="42" ht="12.75">
      <c r="A42" t="str">
        <f>Font!I42</f>
        <v> da h'24B6',h'1155',h'5' ;&amp;</v>
      </c>
    </row>
    <row r="43" ht="12.75">
      <c r="A43">
        <f>Font!I43</f>
        <v>0</v>
      </c>
    </row>
    <row r="44" ht="12.75">
      <c r="A44">
        <f>Font!I44</f>
        <v>0</v>
      </c>
    </row>
    <row r="45" ht="12.75">
      <c r="A45">
        <f>Font!I45</f>
        <v>0</v>
      </c>
    </row>
    <row r="46" ht="12.75">
      <c r="A46">
        <f>Font!I46</f>
        <v>0</v>
      </c>
    </row>
    <row r="47" ht="12.75">
      <c r="A47">
        <f>Font!I47</f>
        <v>0</v>
      </c>
    </row>
    <row r="48" ht="12.75">
      <c r="A48" t="str">
        <f>Font!I48</f>
        <v> da h'2800',h'60',h'0' ;'</v>
      </c>
    </row>
    <row r="49" ht="12.75">
      <c r="A49">
        <f>Font!I49</f>
        <v>0</v>
      </c>
    </row>
    <row r="50" ht="12.75">
      <c r="A50">
        <f>Font!I50</f>
        <v>0</v>
      </c>
    </row>
    <row r="51" ht="12.75">
      <c r="A51">
        <f>Font!I51</f>
        <v>0</v>
      </c>
    </row>
    <row r="52" ht="12.75">
      <c r="A52">
        <f>Font!I52</f>
        <v>0</v>
      </c>
    </row>
    <row r="53" ht="12.75">
      <c r="A53">
        <f>Font!I53</f>
        <v>0</v>
      </c>
    </row>
    <row r="54" ht="12.75">
      <c r="A54" t="str">
        <f>Font!I54</f>
        <v> da h'E00',h'20A2',h'0' ;(</v>
      </c>
    </row>
    <row r="55" ht="12.75">
      <c r="A55">
        <f>Font!I55</f>
        <v>0</v>
      </c>
    </row>
    <row r="56" ht="12.75">
      <c r="A56">
        <f>Font!I56</f>
        <v>0</v>
      </c>
    </row>
    <row r="57" ht="12.75">
      <c r="A57">
        <f>Font!I57</f>
        <v>0</v>
      </c>
    </row>
    <row r="58" ht="12.75">
      <c r="A58">
        <f>Font!I58</f>
        <v>0</v>
      </c>
    </row>
    <row r="59" ht="12.75">
      <c r="A59">
        <f>Font!I59</f>
        <v>0</v>
      </c>
    </row>
    <row r="60" ht="12.75">
      <c r="A60" t="str">
        <f>Font!I60</f>
        <v> da h'2080',h'E22',h'0' ;)</v>
      </c>
    </row>
    <row r="61" ht="12.75">
      <c r="A61">
        <f>Font!I61</f>
        <v>0</v>
      </c>
    </row>
    <row r="62" ht="12.75">
      <c r="A62">
        <f>Font!I62</f>
        <v>0</v>
      </c>
    </row>
    <row r="63" ht="12.75">
      <c r="A63">
        <f>Font!I63</f>
        <v>0</v>
      </c>
    </row>
    <row r="64" ht="12.75">
      <c r="A64">
        <f>Font!I64</f>
        <v>0</v>
      </c>
    </row>
    <row r="65" ht="12.75">
      <c r="A65">
        <f>Font!I65</f>
        <v>0</v>
      </c>
    </row>
    <row r="66" ht="12.75">
      <c r="A66" t="str">
        <f>Font!I66</f>
        <v> da h'414',h'43E',h'14' ;*</v>
      </c>
    </row>
    <row r="67" ht="12.75">
      <c r="A67">
        <f>Font!I67</f>
        <v>0</v>
      </c>
    </row>
    <row r="68" ht="12.75">
      <c r="A68">
        <f>Font!I68</f>
        <v>0</v>
      </c>
    </row>
    <row r="69" ht="12.75">
      <c r="A69">
        <f>Font!I69</f>
        <v>0</v>
      </c>
    </row>
    <row r="70" ht="12.75">
      <c r="A70">
        <f>Font!I70</f>
        <v>0</v>
      </c>
    </row>
    <row r="71" ht="12.75">
      <c r="A71">
        <f>Font!I71</f>
        <v>0</v>
      </c>
    </row>
    <row r="72" ht="12.75">
      <c r="A72" t="str">
        <f>Font!I72</f>
        <v> da h'408',h'47F',h'8' ;+</v>
      </c>
    </row>
    <row r="73" ht="12.75">
      <c r="A73">
        <f>Font!I73</f>
        <v>0</v>
      </c>
    </row>
    <row r="74" ht="12.75">
      <c r="A74">
        <f>Font!I74</f>
        <v>0</v>
      </c>
    </row>
    <row r="75" ht="12.75">
      <c r="A75">
        <f>Font!I75</f>
        <v>0</v>
      </c>
    </row>
    <row r="76" ht="12.75">
      <c r="A76">
        <f>Font!I76</f>
        <v>0</v>
      </c>
    </row>
    <row r="77" ht="12.75">
      <c r="A77">
        <f>Font!I77</f>
        <v>0</v>
      </c>
    </row>
    <row r="78" ht="12.75">
      <c r="A78" t="str">
        <f>Font!I78</f>
        <v> da h'280',h'6',h'0' ;,</v>
      </c>
    </row>
    <row r="79" ht="12.75">
      <c r="A79">
        <f>Font!I79</f>
        <v>0</v>
      </c>
    </row>
    <row r="80" ht="12.75">
      <c r="A80">
        <f>Font!I80</f>
        <v>0</v>
      </c>
    </row>
    <row r="81" ht="12.75">
      <c r="A81">
        <f>Font!I81</f>
        <v>0</v>
      </c>
    </row>
    <row r="82" ht="12.75">
      <c r="A82">
        <f>Font!I82</f>
        <v>0</v>
      </c>
    </row>
    <row r="83" ht="12.75">
      <c r="A83">
        <f>Font!I83</f>
        <v>0</v>
      </c>
    </row>
    <row r="84" ht="12.75">
      <c r="A84" t="str">
        <f>Font!I84</f>
        <v> da h'408',h'408',h'8' ;-</v>
      </c>
    </row>
    <row r="85" ht="12.75">
      <c r="A85">
        <f>Font!I85</f>
        <v>0</v>
      </c>
    </row>
    <row r="86" ht="12.75">
      <c r="A86">
        <f>Font!I86</f>
        <v>0</v>
      </c>
    </row>
    <row r="87" ht="12.75">
      <c r="A87">
        <f>Font!I87</f>
        <v>0</v>
      </c>
    </row>
    <row r="88" ht="12.75">
      <c r="A88">
        <f>Font!I88</f>
        <v>0</v>
      </c>
    </row>
    <row r="89" ht="12.75">
      <c r="A89">
        <f>Font!I89</f>
        <v>0</v>
      </c>
    </row>
    <row r="90" ht="12.75">
      <c r="A90" t="str">
        <f>Font!I90</f>
        <v> da h'180',h'3',h'0' ;,</v>
      </c>
    </row>
    <row r="91" ht="12.75">
      <c r="A91">
        <f>Font!I91</f>
        <v>0</v>
      </c>
    </row>
    <row r="92" ht="12.75">
      <c r="A92">
        <f>Font!I92</f>
        <v>0</v>
      </c>
    </row>
    <row r="93" ht="12.75">
      <c r="A93">
        <f>Font!I93</f>
        <v>0</v>
      </c>
    </row>
    <row r="94" ht="12.75">
      <c r="A94">
        <f>Font!I94</f>
        <v>0</v>
      </c>
    </row>
    <row r="95" ht="12.75">
      <c r="A95">
        <f>Font!I95</f>
        <v>0</v>
      </c>
    </row>
    <row r="96" ht="12.75">
      <c r="A96" t="str">
        <f>Font!I96</f>
        <v> da h'404',h'1010',h'40' ;/</v>
      </c>
    </row>
    <row r="97" ht="12.75">
      <c r="A97">
        <f>Font!I97</f>
        <v>0</v>
      </c>
    </row>
    <row r="98" ht="12.75">
      <c r="A98">
        <f>Font!I98</f>
        <v>0</v>
      </c>
    </row>
    <row r="99" ht="12.75">
      <c r="A99">
        <f>Font!I99</f>
        <v>0</v>
      </c>
    </row>
    <row r="100" ht="12.75">
      <c r="A100">
        <f>Font!I100</f>
        <v>0</v>
      </c>
    </row>
    <row r="101" ht="12.75">
      <c r="A101">
        <f>Font!I101</f>
        <v>0</v>
      </c>
    </row>
    <row r="102" ht="12.75">
      <c r="A102" t="str">
        <f>Font!I102</f>
        <v> da h'22BE',h'28C9',h'3E' ;0</v>
      </c>
    </row>
    <row r="103" ht="12.75">
      <c r="A103">
        <f>Font!I103</f>
        <v>0</v>
      </c>
    </row>
    <row r="104" ht="12.75">
      <c r="A104">
        <f>Font!I104</f>
        <v>0</v>
      </c>
    </row>
    <row r="105" ht="12.75">
      <c r="A105">
        <f>Font!I105</f>
        <v>0</v>
      </c>
    </row>
    <row r="106" ht="12.75">
      <c r="A106">
        <f>Font!I106</f>
        <v>0</v>
      </c>
    </row>
    <row r="107" ht="12.75">
      <c r="A107">
        <f>Font!I107</f>
        <v>0</v>
      </c>
    </row>
    <row r="108" ht="12.75">
      <c r="A108" t="str">
        <f>Font!I108</f>
        <v> da h'1080',h'FF',h'0' ;1</v>
      </c>
    </row>
    <row r="109" ht="12.75">
      <c r="A109">
        <f>Font!I109</f>
        <v>0</v>
      </c>
    </row>
    <row r="110" ht="12.75">
      <c r="A110">
        <f>Font!I110</f>
        <v>0</v>
      </c>
    </row>
    <row r="111" ht="12.75">
      <c r="A111">
        <f>Font!I111</f>
        <v>0</v>
      </c>
    </row>
    <row r="112" ht="12.75">
      <c r="A112">
        <f>Font!I112</f>
        <v>0</v>
      </c>
    </row>
    <row r="113" ht="12.75">
      <c r="A113">
        <f>Font!I113</f>
        <v>0</v>
      </c>
    </row>
    <row r="114" ht="12.75">
      <c r="A114" t="str">
        <f>Font!I114</f>
        <v> da h'21A1',h'24C5',h'31' ;2</v>
      </c>
    </row>
    <row r="115" ht="12.75">
      <c r="A115">
        <f>Font!I115</f>
        <v>0</v>
      </c>
    </row>
    <row r="116" ht="12.75">
      <c r="A116">
        <f>Font!I116</f>
        <v>0</v>
      </c>
    </row>
    <row r="117" ht="12.75">
      <c r="A117">
        <f>Font!I117</f>
        <v>0</v>
      </c>
    </row>
    <row r="118" ht="12.75">
      <c r="A118">
        <f>Font!I118</f>
        <v>0</v>
      </c>
    </row>
    <row r="119" ht="12.75">
      <c r="A119">
        <f>Font!I119</f>
        <v>0</v>
      </c>
    </row>
    <row r="120" ht="12.75">
      <c r="A120" t="str">
        <f>Font!I120</f>
        <v> da h'20C2',h'34D1',h'46' ;3</v>
      </c>
    </row>
    <row r="121" ht="12.75">
      <c r="A121">
        <f>Font!I121</f>
        <v>0</v>
      </c>
    </row>
    <row r="122" ht="12.75">
      <c r="A122">
        <f>Font!I122</f>
        <v>0</v>
      </c>
    </row>
    <row r="123" ht="12.75">
      <c r="A123">
        <f>Font!I123</f>
        <v>0</v>
      </c>
    </row>
    <row r="124" ht="12.75">
      <c r="A124">
        <f>Font!I124</f>
        <v>0</v>
      </c>
    </row>
    <row r="125" ht="12.75">
      <c r="A125">
        <f>Font!I125</f>
        <v>0</v>
      </c>
    </row>
    <row r="126" ht="12.75">
      <c r="A126" t="str">
        <f>Font!I126</f>
        <v> da h'A0C',h'3FA4',h'4' ;4</v>
      </c>
    </row>
    <row r="127" ht="12.75">
      <c r="A127">
        <f>Font!I127</f>
        <v>0</v>
      </c>
    </row>
    <row r="128" ht="12.75">
      <c r="A128">
        <f>Font!I128</f>
        <v>0</v>
      </c>
    </row>
    <row r="129" ht="12.75">
      <c r="A129">
        <f>Font!I129</f>
        <v>0</v>
      </c>
    </row>
    <row r="130" ht="12.75">
      <c r="A130">
        <f>Font!I130</f>
        <v>0</v>
      </c>
    </row>
    <row r="131" ht="12.75">
      <c r="A131">
        <f>Font!I131</f>
        <v>0</v>
      </c>
    </row>
    <row r="132" ht="12.75">
      <c r="A132" t="str">
        <f>Font!I132</f>
        <v> da h'28F2',h'28D1',h'4E' ;5</v>
      </c>
    </row>
    <row r="133" ht="12.75">
      <c r="A133">
        <f>Font!I133</f>
        <v>0</v>
      </c>
    </row>
    <row r="134" ht="12.75">
      <c r="A134">
        <f>Font!I134</f>
        <v>0</v>
      </c>
    </row>
    <row r="135" ht="12.75">
      <c r="A135">
        <f>Font!I135</f>
        <v>0</v>
      </c>
    </row>
    <row r="136" ht="12.75">
      <c r="A136">
        <f>Font!I136</f>
        <v>0</v>
      </c>
    </row>
    <row r="137" ht="12.75">
      <c r="A137">
        <f>Font!I137</f>
        <v>0</v>
      </c>
    </row>
    <row r="138" ht="12.75">
      <c r="A138" t="str">
        <f>Font!I138</f>
        <v> da h'149E',h'24C9',h'6' ;6</v>
      </c>
    </row>
    <row r="139" ht="12.75">
      <c r="A139">
        <f>Font!I139</f>
        <v>0</v>
      </c>
    </row>
    <row r="140" ht="12.75">
      <c r="A140">
        <f>Font!I140</f>
        <v>0</v>
      </c>
    </row>
    <row r="141" ht="12.75">
      <c r="A141">
        <f>Font!I141</f>
        <v>0</v>
      </c>
    </row>
    <row r="142" ht="12.75">
      <c r="A142">
        <f>Font!I142</f>
        <v>0</v>
      </c>
    </row>
    <row r="143" ht="12.75">
      <c r="A143">
        <f>Font!I143</f>
        <v>0</v>
      </c>
    </row>
    <row r="144" ht="12.75">
      <c r="A144" t="str">
        <f>Font!I144</f>
        <v> da h'23C0',h'2848',h'60' ;7</v>
      </c>
    </row>
    <row r="145" ht="12.75">
      <c r="A145">
        <f>Font!I145</f>
        <v>0</v>
      </c>
    </row>
    <row r="146" ht="12.75">
      <c r="A146">
        <f>Font!I146</f>
        <v>0</v>
      </c>
    </row>
    <row r="147" ht="12.75">
      <c r="A147">
        <f>Font!I147</f>
        <v>0</v>
      </c>
    </row>
    <row r="148" ht="12.75">
      <c r="A148">
        <f>Font!I148</f>
        <v>0</v>
      </c>
    </row>
    <row r="149" ht="12.75">
      <c r="A149">
        <f>Font!I149</f>
        <v>0</v>
      </c>
    </row>
    <row r="150" ht="12.75">
      <c r="A150" t="str">
        <f>Font!I150</f>
        <v> da h'24B6',h'24C9',h'36' ;8</v>
      </c>
    </row>
    <row r="151" ht="12.75">
      <c r="A151">
        <f>Font!I151</f>
        <v>0</v>
      </c>
    </row>
    <row r="152" ht="12.75">
      <c r="A152">
        <f>Font!I152</f>
        <v>0</v>
      </c>
    </row>
    <row r="153" ht="12.75">
      <c r="A153">
        <f>Font!I153</f>
        <v>0</v>
      </c>
    </row>
    <row r="154" ht="12.75">
      <c r="A154">
        <f>Font!I154</f>
        <v>0</v>
      </c>
    </row>
    <row r="155" ht="12.75">
      <c r="A155">
        <f>Font!I155</f>
        <v>0</v>
      </c>
    </row>
    <row r="156" ht="12.75">
      <c r="A156" t="str">
        <f>Font!I156</f>
        <v> da h'24B0',h'2549',h'3C' ;9</v>
      </c>
    </row>
    <row r="157" ht="12.75">
      <c r="A157">
        <f>Font!I157</f>
        <v>0</v>
      </c>
    </row>
    <row r="158" ht="12.75">
      <c r="A158">
        <f>Font!I158</f>
        <v>0</v>
      </c>
    </row>
    <row r="159" ht="12.75">
      <c r="A159">
        <f>Font!I159</f>
        <v>0</v>
      </c>
    </row>
    <row r="160" ht="12.75">
      <c r="A160">
        <f>Font!I160</f>
        <v>0</v>
      </c>
    </row>
    <row r="161" ht="12.75">
      <c r="A161">
        <f>Font!I161</f>
        <v>0</v>
      </c>
    </row>
    <row r="162" ht="12.75">
      <c r="A162" t="str">
        <f>Font!I162</f>
        <v> da h'1B00',h'36',h'0' ;:</v>
      </c>
    </row>
    <row r="163" ht="12.75">
      <c r="A163">
        <f>Font!I163</f>
        <v>0</v>
      </c>
    </row>
    <row r="164" ht="12.75">
      <c r="A164">
        <f>Font!I164</f>
        <v>0</v>
      </c>
    </row>
    <row r="165" ht="12.75">
      <c r="A165">
        <f>Font!I165</f>
        <v>0</v>
      </c>
    </row>
    <row r="166" ht="12.75">
      <c r="A166">
        <f>Font!I166</f>
        <v>0</v>
      </c>
    </row>
    <row r="167" ht="12.75">
      <c r="A167">
        <f>Font!I167</f>
        <v>0</v>
      </c>
    </row>
    <row r="168" ht="12.75">
      <c r="A168" t="str">
        <f>Font!I168</f>
        <v> da h'1A80',h'36',h'0' ;;</v>
      </c>
    </row>
    <row r="169" ht="12.75">
      <c r="A169">
        <f>Font!I169</f>
        <v>0</v>
      </c>
    </row>
    <row r="170" ht="12.75">
      <c r="A170">
        <f>Font!I170</f>
        <v>0</v>
      </c>
    </row>
    <row r="171" ht="12.75">
      <c r="A171">
        <f>Font!I171</f>
        <v>0</v>
      </c>
    </row>
    <row r="172" ht="12.75">
      <c r="A172">
        <f>Font!I172</f>
        <v>0</v>
      </c>
    </row>
    <row r="173" ht="12.75">
      <c r="A173">
        <f>Font!I173</f>
        <v>0</v>
      </c>
    </row>
    <row r="174" ht="12.75">
      <c r="A174" t="str">
        <f>Font!I174</f>
        <v> da h'A08',h'20A2',h'0' ;&lt;</v>
      </c>
    </row>
    <row r="175" ht="12.75">
      <c r="A175">
        <f>Font!I175</f>
        <v>0</v>
      </c>
    </row>
    <row r="176" ht="12.75">
      <c r="A176">
        <f>Font!I176</f>
        <v>0</v>
      </c>
    </row>
    <row r="177" ht="12.75">
      <c r="A177">
        <f>Font!I177</f>
        <v>0</v>
      </c>
    </row>
    <row r="178" ht="12.75">
      <c r="A178">
        <f>Font!I178</f>
        <v>0</v>
      </c>
    </row>
    <row r="179" ht="12.75">
      <c r="A179">
        <f>Font!I179</f>
        <v>0</v>
      </c>
    </row>
    <row r="180" ht="12.75">
      <c r="A180" t="str">
        <f>Font!I180</f>
        <v> da h'A14',h'A14',h'14' ;=</v>
      </c>
    </row>
    <row r="181" ht="12.75">
      <c r="A181">
        <f>Font!I181</f>
        <v>0</v>
      </c>
    </row>
    <row r="182" ht="12.75">
      <c r="A182">
        <f>Font!I182</f>
        <v>0</v>
      </c>
    </row>
    <row r="183" ht="12.75">
      <c r="A183">
        <f>Font!I183</f>
        <v>0</v>
      </c>
    </row>
    <row r="184" ht="12.75">
      <c r="A184">
        <f>Font!I184</f>
        <v>0</v>
      </c>
    </row>
    <row r="185" ht="12.75">
      <c r="A185">
        <f>Font!I185</f>
        <v>0</v>
      </c>
    </row>
    <row r="186" ht="12.75">
      <c r="A186" t="str">
        <f>Font!I186</f>
        <v> da h'2080',h'A22',h'8' ;&gt;</v>
      </c>
    </row>
    <row r="187" ht="12.75">
      <c r="A187">
        <f>Font!I187</f>
        <v>0</v>
      </c>
    </row>
    <row r="188" ht="12.75">
      <c r="A188">
        <f>Font!I188</f>
        <v>0</v>
      </c>
    </row>
    <row r="189" ht="12.75">
      <c r="A189">
        <f>Font!I189</f>
        <v>0</v>
      </c>
    </row>
    <row r="190" ht="12.75">
      <c r="A190">
        <f>Font!I190</f>
        <v>0</v>
      </c>
    </row>
    <row r="191" ht="12.75">
      <c r="A191">
        <f>Font!I191</f>
        <v>0</v>
      </c>
    </row>
    <row r="192" ht="12.75">
      <c r="A192" t="str">
        <f>Font!I192</f>
        <v> da h'2020',h'2445',h'30' ;?</v>
      </c>
    </row>
    <row r="193" ht="12.75">
      <c r="A193">
        <f>Font!I193</f>
        <v>0</v>
      </c>
    </row>
    <row r="194" ht="12.75">
      <c r="A194">
        <f>Font!I194</f>
        <v>0</v>
      </c>
    </row>
    <row r="195" ht="12.75">
      <c r="A195">
        <f>Font!I195</f>
        <v>0</v>
      </c>
    </row>
    <row r="196" ht="12.75">
      <c r="A196">
        <f>Font!I196</f>
        <v>0</v>
      </c>
    </row>
    <row r="197" ht="12.75">
      <c r="A197">
        <f>Font!I197</f>
        <v>0</v>
      </c>
    </row>
    <row r="198" ht="12.75">
      <c r="A198" t="str">
        <f>Font!I198</f>
        <v> da h'24A6',h'20CF',h'3E' ;@</v>
      </c>
    </row>
    <row r="199" ht="12.75">
      <c r="A199">
        <f>Font!I199</f>
        <v>0</v>
      </c>
    </row>
    <row r="200" ht="12.75">
      <c r="A200">
        <f>Font!I200</f>
        <v>0</v>
      </c>
    </row>
    <row r="201" ht="12.75">
      <c r="A201">
        <f>Font!I201</f>
        <v>0</v>
      </c>
    </row>
    <row r="202" ht="12.75">
      <c r="A202">
        <f>Font!I202</f>
        <v>0</v>
      </c>
    </row>
    <row r="203" ht="12.75">
      <c r="A203">
        <f>Font!I203</f>
        <v>0</v>
      </c>
    </row>
    <row r="204" ht="12.75">
      <c r="A204" t="str">
        <f>Font!I204</f>
        <v> da h'223F',h'2244',h'3F' ;A</v>
      </c>
    </row>
    <row r="205" ht="12.75">
      <c r="A205">
        <f>Font!I205</f>
        <v>0</v>
      </c>
    </row>
    <row r="206" ht="12.75">
      <c r="A206">
        <f>Font!I206</f>
        <v>0</v>
      </c>
    </row>
    <row r="207" ht="12.75">
      <c r="A207">
        <f>Font!I207</f>
        <v>0</v>
      </c>
    </row>
    <row r="208" ht="12.75">
      <c r="A208">
        <f>Font!I208</f>
        <v>0</v>
      </c>
    </row>
    <row r="209" ht="12.75">
      <c r="A209">
        <f>Font!I209</f>
        <v>0</v>
      </c>
    </row>
    <row r="210" ht="12.75">
      <c r="A210" t="str">
        <f>Font!I210</f>
        <v> da h'24FF',h'24C9',h'36' ;B</v>
      </c>
    </row>
    <row r="211" ht="12.75">
      <c r="A211">
        <f>Font!I211</f>
        <v>0</v>
      </c>
    </row>
    <row r="212" ht="12.75">
      <c r="A212">
        <f>Font!I212</f>
        <v>0</v>
      </c>
    </row>
    <row r="213" ht="12.75">
      <c r="A213">
        <f>Font!I213</f>
        <v>0</v>
      </c>
    </row>
    <row r="214" ht="12.75">
      <c r="A214">
        <f>Font!I214</f>
        <v>0</v>
      </c>
    </row>
    <row r="215" ht="12.75">
      <c r="A215">
        <f>Font!I215</f>
        <v>0</v>
      </c>
    </row>
    <row r="216" ht="12.75">
      <c r="A216" t="str">
        <f>Font!I216</f>
        <v> da h'20BE',h'20C1',h'22' ;C</v>
      </c>
    </row>
    <row r="217" ht="12.75">
      <c r="A217">
        <f>Font!I217</f>
        <v>0</v>
      </c>
    </row>
    <row r="218" ht="12.75">
      <c r="A218">
        <f>Font!I218</f>
        <v>0</v>
      </c>
    </row>
    <row r="219" ht="12.75">
      <c r="A219">
        <f>Font!I219</f>
        <v>0</v>
      </c>
    </row>
    <row r="220" ht="12.75">
      <c r="A220">
        <f>Font!I220</f>
        <v>0</v>
      </c>
    </row>
    <row r="221" ht="12.75">
      <c r="A221">
        <f>Font!I221</f>
        <v>0</v>
      </c>
    </row>
    <row r="222" ht="12.75">
      <c r="A222" t="str">
        <f>Font!I222</f>
        <v> da h'20FF',h'1141',h'1C' ;D</v>
      </c>
    </row>
    <row r="223" ht="12.75">
      <c r="A223">
        <f>Font!I223</f>
        <v>0</v>
      </c>
    </row>
    <row r="224" ht="12.75">
      <c r="A224">
        <f>Font!I224</f>
        <v>0</v>
      </c>
    </row>
    <row r="225" ht="12.75">
      <c r="A225">
        <f>Font!I225</f>
        <v>0</v>
      </c>
    </row>
    <row r="226" ht="12.75">
      <c r="A226">
        <f>Font!I226</f>
        <v>0</v>
      </c>
    </row>
    <row r="227" ht="12.75">
      <c r="A227">
        <f>Font!I227</f>
        <v>0</v>
      </c>
    </row>
    <row r="228" ht="12.75">
      <c r="A228" t="str">
        <f>Font!I228</f>
        <v> da h'24FF',h'24C9',h'41' ;E</v>
      </c>
    </row>
    <row r="229" ht="12.75">
      <c r="A229">
        <f>Font!I229</f>
        <v>0</v>
      </c>
    </row>
    <row r="230" ht="12.75">
      <c r="A230">
        <f>Font!I230</f>
        <v>0</v>
      </c>
    </row>
    <row r="231" ht="12.75">
      <c r="A231">
        <f>Font!I231</f>
        <v>0</v>
      </c>
    </row>
    <row r="232" ht="12.75">
      <c r="A232">
        <f>Font!I232</f>
        <v>0</v>
      </c>
    </row>
    <row r="233" ht="12.75">
      <c r="A233">
        <f>Font!I233</f>
        <v>0</v>
      </c>
    </row>
    <row r="234" ht="12.75">
      <c r="A234" t="str">
        <f>Font!I234</f>
        <v> da h'247F',h'2448',h'40' ;F</v>
      </c>
    </row>
    <row r="235" ht="12.75">
      <c r="A235">
        <f>Font!I235</f>
        <v>0</v>
      </c>
    </row>
    <row r="236" ht="12.75">
      <c r="A236">
        <f>Font!I236</f>
        <v>0</v>
      </c>
    </row>
    <row r="237" ht="12.75">
      <c r="A237">
        <f>Font!I237</f>
        <v>0</v>
      </c>
    </row>
    <row r="238" ht="12.75">
      <c r="A238">
        <f>Font!I238</f>
        <v>0</v>
      </c>
    </row>
    <row r="239" ht="12.75">
      <c r="A239">
        <f>Font!I239</f>
        <v>0</v>
      </c>
    </row>
    <row r="240" ht="12.75">
      <c r="A240" t="str">
        <f>Font!I240</f>
        <v> da h'20BE',h'24C9',h'2E' ;G</v>
      </c>
    </row>
    <row r="241" ht="12.75">
      <c r="A241">
        <f>Font!I241</f>
        <v>0</v>
      </c>
    </row>
    <row r="242" ht="12.75">
      <c r="A242">
        <f>Font!I242</f>
        <v>0</v>
      </c>
    </row>
    <row r="243" ht="12.75">
      <c r="A243">
        <f>Font!I243</f>
        <v>0</v>
      </c>
    </row>
    <row r="244" ht="12.75">
      <c r="A244">
        <f>Font!I244</f>
        <v>0</v>
      </c>
    </row>
    <row r="245" ht="12.75">
      <c r="A245">
        <f>Font!I245</f>
        <v>0</v>
      </c>
    </row>
    <row r="246" ht="12.75">
      <c r="A246" t="str">
        <f>Font!I246</f>
        <v> da h'47F',h'408',h'7F' ;H</v>
      </c>
    </row>
    <row r="247" ht="12.75">
      <c r="A247">
        <f>Font!I247</f>
        <v>0</v>
      </c>
    </row>
    <row r="248" ht="12.75">
      <c r="A248">
        <f>Font!I248</f>
        <v>0</v>
      </c>
    </row>
    <row r="249" ht="12.75">
      <c r="A249">
        <f>Font!I249</f>
        <v>0</v>
      </c>
    </row>
    <row r="250" ht="12.75">
      <c r="A250">
        <f>Font!I250</f>
        <v>0</v>
      </c>
    </row>
    <row r="251" ht="12.75">
      <c r="A251">
        <f>Font!I251</f>
        <v>0</v>
      </c>
    </row>
    <row r="252" ht="12.75">
      <c r="A252" t="str">
        <f>Font!I252</f>
        <v> da h'2080',h'20FF',h'0' ;I</v>
      </c>
    </row>
    <row r="253" ht="12.75">
      <c r="A253">
        <f>Font!I253</f>
        <v>0</v>
      </c>
    </row>
    <row r="254" ht="12.75">
      <c r="A254">
        <f>Font!I254</f>
        <v>0</v>
      </c>
    </row>
    <row r="255" ht="12.75">
      <c r="A255">
        <f>Font!I255</f>
        <v>0</v>
      </c>
    </row>
    <row r="256" ht="12.75">
      <c r="A256">
        <f>Font!I256</f>
        <v>0</v>
      </c>
    </row>
    <row r="257" ht="12.75">
      <c r="A257">
        <f>Font!I257</f>
        <v>0</v>
      </c>
    </row>
    <row r="258" ht="12.75">
      <c r="A258" t="str">
        <f>Font!I258</f>
        <v> da h'82',h'3F41',h'40' ;J</v>
      </c>
    </row>
    <row r="259" ht="12.75">
      <c r="A259">
        <f>Font!I259</f>
        <v>0</v>
      </c>
    </row>
    <row r="260" ht="12.75">
      <c r="A260">
        <f>Font!I260</f>
        <v>0</v>
      </c>
    </row>
    <row r="261" ht="12.75">
      <c r="A261">
        <f>Font!I261</f>
        <v>0</v>
      </c>
    </row>
    <row r="262" ht="12.75">
      <c r="A262">
        <f>Font!I262</f>
        <v>0</v>
      </c>
    </row>
    <row r="263" ht="12.75">
      <c r="A263">
        <f>Font!I263</f>
        <v>0</v>
      </c>
    </row>
    <row r="264" ht="12.75">
      <c r="A264" t="str">
        <f>Font!I264</f>
        <v> da h'47F',h'1114',h'41' ;K</v>
      </c>
    </row>
    <row r="265" ht="12.75">
      <c r="A265">
        <f>Font!I265</f>
        <v>0</v>
      </c>
    </row>
    <row r="266" ht="12.75">
      <c r="A266">
        <f>Font!I266</f>
        <v>0</v>
      </c>
    </row>
    <row r="267" ht="12.75">
      <c r="A267">
        <f>Font!I267</f>
        <v>0</v>
      </c>
    </row>
    <row r="268" ht="12.75">
      <c r="A268">
        <f>Font!I268</f>
        <v>0</v>
      </c>
    </row>
    <row r="269" ht="12.75">
      <c r="A269">
        <f>Font!I269</f>
        <v>0</v>
      </c>
    </row>
    <row r="270" ht="12.75">
      <c r="A270" t="str">
        <f>Font!I270</f>
        <v> da h'FF',h'81',h'1' ;L</v>
      </c>
    </row>
    <row r="271" ht="12.75">
      <c r="A271">
        <f>Font!I271</f>
        <v>0</v>
      </c>
    </row>
    <row r="272" ht="12.75">
      <c r="A272">
        <f>Font!I272</f>
        <v>0</v>
      </c>
    </row>
    <row r="273" ht="12.75">
      <c r="A273">
        <f>Font!I273</f>
        <v>0</v>
      </c>
    </row>
    <row r="274" ht="12.75">
      <c r="A274">
        <f>Font!I274</f>
        <v>0</v>
      </c>
    </row>
    <row r="275" ht="12.75">
      <c r="A275">
        <f>Font!I275</f>
        <v>0</v>
      </c>
    </row>
    <row r="276" ht="12.75">
      <c r="A276" t="str">
        <f>Font!I276</f>
        <v> da h'107F',h'1018',h'7F' ;M</v>
      </c>
    </row>
    <row r="277" ht="12.75">
      <c r="A277">
        <f>Font!I277</f>
        <v>0</v>
      </c>
    </row>
    <row r="278" ht="12.75">
      <c r="A278">
        <f>Font!I278</f>
        <v>0</v>
      </c>
    </row>
    <row r="279" ht="12.75">
      <c r="A279">
        <f>Font!I279</f>
        <v>0</v>
      </c>
    </row>
    <row r="280" ht="12.75">
      <c r="A280">
        <f>Font!I280</f>
        <v>0</v>
      </c>
    </row>
    <row r="281" ht="12.75">
      <c r="A281">
        <f>Font!I281</f>
        <v>0</v>
      </c>
    </row>
    <row r="282" ht="12.75">
      <c r="A282" t="str">
        <f>Font!I282</f>
        <v> da h'87F',h'208',h'7F' ;N</v>
      </c>
    </row>
    <row r="283" ht="12.75">
      <c r="A283">
        <f>Font!I283</f>
        <v>0</v>
      </c>
    </row>
    <row r="284" ht="12.75">
      <c r="A284">
        <f>Font!I284</f>
        <v>0</v>
      </c>
    </row>
    <row r="285" ht="12.75">
      <c r="A285">
        <f>Font!I285</f>
        <v>0</v>
      </c>
    </row>
    <row r="286" ht="12.75">
      <c r="A286">
        <f>Font!I286</f>
        <v>0</v>
      </c>
    </row>
    <row r="287" ht="12.75">
      <c r="A287">
        <f>Font!I287</f>
        <v>0</v>
      </c>
    </row>
    <row r="288" ht="12.75">
      <c r="A288" t="str">
        <f>Font!I288</f>
        <v> da h'20BE',h'20C1',h'3E' ;O</v>
      </c>
    </row>
    <row r="289" ht="12.75">
      <c r="A289">
        <f>Font!I289</f>
        <v>0</v>
      </c>
    </row>
    <row r="290" ht="12.75">
      <c r="A290">
        <f>Font!I290</f>
        <v>0</v>
      </c>
    </row>
    <row r="291" ht="12.75">
      <c r="A291">
        <f>Font!I291</f>
        <v>0</v>
      </c>
    </row>
    <row r="292" ht="12.75">
      <c r="A292">
        <f>Font!I292</f>
        <v>0</v>
      </c>
    </row>
    <row r="293" ht="12.75">
      <c r="A293">
        <f>Font!I293</f>
        <v>0</v>
      </c>
    </row>
    <row r="294" ht="12.75">
      <c r="A294" t="str">
        <f>Font!I294</f>
        <v> da h'247F',h'2448',h'30' ;P</v>
      </c>
    </row>
    <row r="295" ht="12.75">
      <c r="A295">
        <f>Font!I295</f>
        <v>0</v>
      </c>
    </row>
    <row r="296" ht="12.75">
      <c r="A296">
        <f>Font!I296</f>
        <v>0</v>
      </c>
    </row>
    <row r="297" ht="12.75">
      <c r="A297">
        <f>Font!I297</f>
        <v>0</v>
      </c>
    </row>
    <row r="298" ht="12.75">
      <c r="A298">
        <f>Font!I298</f>
        <v>0</v>
      </c>
    </row>
    <row r="299" ht="12.75">
      <c r="A299">
        <f>Font!I299</f>
        <v>0</v>
      </c>
    </row>
    <row r="300" ht="12.75">
      <c r="A300" t="str">
        <f>Font!I300</f>
        <v> da h'20BE',h'2145',h'3D' ;Q</v>
      </c>
    </row>
    <row r="301" ht="12.75">
      <c r="A301">
        <f>Font!I301</f>
        <v>0</v>
      </c>
    </row>
    <row r="302" ht="12.75">
      <c r="A302">
        <f>Font!I302</f>
        <v>0</v>
      </c>
    </row>
    <row r="303" ht="12.75">
      <c r="A303">
        <f>Font!I303</f>
        <v>0</v>
      </c>
    </row>
    <row r="304" ht="12.75">
      <c r="A304">
        <f>Font!I304</f>
        <v>0</v>
      </c>
    </row>
    <row r="305" ht="12.75">
      <c r="A305">
        <f>Font!I305</f>
        <v>0</v>
      </c>
    </row>
    <row r="306" ht="12.75">
      <c r="A306" t="str">
        <f>Font!I306</f>
        <v> da h'247F',h'254C',h'31' ;R</v>
      </c>
    </row>
    <row r="307" ht="12.75">
      <c r="A307">
        <f>Font!I307</f>
        <v>0</v>
      </c>
    </row>
    <row r="308" ht="12.75">
      <c r="A308">
        <f>Font!I308</f>
        <v>0</v>
      </c>
    </row>
    <row r="309" ht="12.75">
      <c r="A309">
        <f>Font!I309</f>
        <v>0</v>
      </c>
    </row>
    <row r="310" ht="12.75">
      <c r="A310">
        <f>Font!I310</f>
        <v>0</v>
      </c>
    </row>
    <row r="311" ht="12.75">
      <c r="A311">
        <f>Font!I311</f>
        <v>0</v>
      </c>
    </row>
    <row r="312" ht="12.75">
      <c r="A312" t="str">
        <f>Font!I312</f>
        <v> da h'24B1',h'24C9',h'46' ;S</v>
      </c>
    </row>
    <row r="313" ht="12.75">
      <c r="A313">
        <f>Font!I313</f>
        <v>0</v>
      </c>
    </row>
    <row r="314" ht="12.75">
      <c r="A314">
        <f>Font!I314</f>
        <v>0</v>
      </c>
    </row>
    <row r="315" ht="12.75">
      <c r="A315">
        <f>Font!I315</f>
        <v>0</v>
      </c>
    </row>
    <row r="316" ht="12.75">
      <c r="A316">
        <f>Font!I316</f>
        <v>0</v>
      </c>
    </row>
    <row r="317" ht="12.75">
      <c r="A317">
        <f>Font!I317</f>
        <v>0</v>
      </c>
    </row>
    <row r="318" ht="12.75">
      <c r="A318" t="str">
        <f>Font!I318</f>
        <v> da h'2040',h'207F',h'40' ;T</v>
      </c>
    </row>
    <row r="319" ht="12.75">
      <c r="A319">
        <f>Font!I319</f>
        <v>0</v>
      </c>
    </row>
    <row r="320" ht="12.75">
      <c r="A320">
        <f>Font!I320</f>
        <v>0</v>
      </c>
    </row>
    <row r="321" ht="12.75">
      <c r="A321">
        <f>Font!I321</f>
        <v>0</v>
      </c>
    </row>
    <row r="322" ht="12.75">
      <c r="A322">
        <f>Font!I322</f>
        <v>0</v>
      </c>
    </row>
    <row r="323" ht="12.75">
      <c r="A323">
        <f>Font!I323</f>
        <v>0</v>
      </c>
    </row>
    <row r="324" ht="12.75">
      <c r="A324" t="str">
        <f>Font!I324</f>
        <v> da h'FE',h'81',h'7E' ;U</v>
      </c>
    </row>
    <row r="325" ht="12.75">
      <c r="A325">
        <f>Font!I325</f>
        <v>0</v>
      </c>
    </row>
    <row r="326" ht="12.75">
      <c r="A326">
        <f>Font!I326</f>
        <v>0</v>
      </c>
    </row>
    <row r="327" ht="12.75">
      <c r="A327">
        <f>Font!I327</f>
        <v>0</v>
      </c>
    </row>
    <row r="328" ht="12.75">
      <c r="A328">
        <f>Font!I328</f>
        <v>0</v>
      </c>
    </row>
    <row r="329" ht="12.75">
      <c r="A329">
        <f>Font!I329</f>
        <v>0</v>
      </c>
    </row>
    <row r="330" ht="12.75">
      <c r="A330" t="str">
        <f>Font!I330</f>
        <v> da h'17C',h'101',h'7C' ;V</v>
      </c>
    </row>
    <row r="331" ht="12.75">
      <c r="A331">
        <f>Font!I331</f>
        <v>0</v>
      </c>
    </row>
    <row r="332" ht="12.75">
      <c r="A332">
        <f>Font!I332</f>
        <v>0</v>
      </c>
    </row>
    <row r="333" ht="12.75">
      <c r="A333">
        <f>Font!I333</f>
        <v>0</v>
      </c>
    </row>
    <row r="334" ht="12.75">
      <c r="A334">
        <f>Font!I334</f>
        <v>0</v>
      </c>
    </row>
    <row r="335" ht="12.75">
      <c r="A335">
        <f>Font!I335</f>
        <v>0</v>
      </c>
    </row>
    <row r="336" ht="12.75">
      <c r="A336" t="str">
        <f>Font!I336</f>
        <v> da h'FE',h'8F',h'7E' ;W</v>
      </c>
    </row>
    <row r="337" ht="12.75">
      <c r="A337">
        <f>Font!I337</f>
        <v>0</v>
      </c>
    </row>
    <row r="338" ht="12.75">
      <c r="A338">
        <f>Font!I338</f>
        <v>0</v>
      </c>
    </row>
    <row r="339" ht="12.75">
      <c r="A339">
        <f>Font!I339</f>
        <v>0</v>
      </c>
    </row>
    <row r="340" ht="12.75">
      <c r="A340">
        <f>Font!I340</f>
        <v>0</v>
      </c>
    </row>
    <row r="341" ht="12.75">
      <c r="A341">
        <f>Font!I341</f>
        <v>0</v>
      </c>
    </row>
    <row r="342" ht="12.75">
      <c r="A342" t="str">
        <f>Font!I342</f>
        <v> da h'A63',h'A08',h'63' ;X</v>
      </c>
    </row>
    <row r="343" ht="12.75">
      <c r="A343">
        <f>Font!I343</f>
        <v>0</v>
      </c>
    </row>
    <row r="344" ht="12.75">
      <c r="A344">
        <f>Font!I344</f>
        <v>0</v>
      </c>
    </row>
    <row r="345" ht="12.75">
      <c r="A345">
        <f>Font!I345</f>
        <v>0</v>
      </c>
    </row>
    <row r="346" ht="12.75">
      <c r="A346">
        <f>Font!I346</f>
        <v>0</v>
      </c>
    </row>
    <row r="347" ht="12.75">
      <c r="A347">
        <f>Font!I347</f>
        <v>0</v>
      </c>
    </row>
    <row r="348" ht="12.75">
      <c r="A348" t="str">
        <f>Font!I348</f>
        <v> da h'470',h'407',h'70' ;Y</v>
      </c>
    </row>
    <row r="349" ht="12.75">
      <c r="A349">
        <f>Font!I349</f>
        <v>0</v>
      </c>
    </row>
    <row r="350" ht="12.75">
      <c r="A350">
        <f>Font!I350</f>
        <v>0</v>
      </c>
    </row>
    <row r="351" ht="12.75">
      <c r="A351">
        <f>Font!I351</f>
        <v>0</v>
      </c>
    </row>
    <row r="352" ht="12.75">
      <c r="A352">
        <f>Font!I352</f>
        <v>0</v>
      </c>
    </row>
    <row r="353" ht="12.75">
      <c r="A353">
        <f>Font!I353</f>
        <v>0</v>
      </c>
    </row>
    <row r="354" ht="12.75">
      <c r="A354" t="str">
        <f>Font!I354</f>
        <v> da h'22C3',h'28C9',h'61' ;Z</v>
      </c>
    </row>
    <row r="355" ht="12.75">
      <c r="A355">
        <f>Font!I355</f>
        <v>0</v>
      </c>
    </row>
    <row r="356" ht="12.75">
      <c r="A356">
        <f>Font!I356</f>
        <v>0</v>
      </c>
    </row>
    <row r="357" ht="12.75">
      <c r="A357">
        <f>Font!I357</f>
        <v>0</v>
      </c>
    </row>
    <row r="358" ht="12.75">
      <c r="A358">
        <f>Font!I358</f>
        <v>0</v>
      </c>
    </row>
    <row r="359" ht="12.75">
      <c r="A359">
        <f>Font!I359</f>
        <v>0</v>
      </c>
    </row>
    <row r="360" ht="12.75">
      <c r="A360" t="str">
        <f>Font!I360</f>
        <v> da h'3F80',h'20C1',h'0' ;[</v>
      </c>
    </row>
    <row r="361" ht="12.75">
      <c r="A361">
        <f>Font!I361</f>
        <v>0</v>
      </c>
    </row>
    <row r="362" ht="12.75">
      <c r="A362">
        <f>Font!I362</f>
        <v>0</v>
      </c>
    </row>
    <row r="363" ht="12.75">
      <c r="A363">
        <f>Font!I363</f>
        <v>0</v>
      </c>
    </row>
    <row r="364" ht="12.75">
      <c r="A364">
        <f>Font!I364</f>
        <v>0</v>
      </c>
    </row>
    <row r="365" ht="12.75">
      <c r="A365">
        <f>Font!I365</f>
        <v>0</v>
      </c>
    </row>
    <row r="366" ht="12.75">
      <c r="A366" t="str">
        <f>Font!I366</f>
        <v> da h'820',h'208',h'2' ;\</v>
      </c>
    </row>
    <row r="367" ht="12.75">
      <c r="A367">
        <f>Font!I367</f>
        <v>0</v>
      </c>
    </row>
    <row r="368" ht="12.75">
      <c r="A368">
        <f>Font!I368</f>
        <v>0</v>
      </c>
    </row>
    <row r="369" ht="12.75">
      <c r="A369">
        <f>Font!I369</f>
        <v>0</v>
      </c>
    </row>
    <row r="370" ht="12.75">
      <c r="A370">
        <f>Font!I370</f>
        <v>0</v>
      </c>
    </row>
    <row r="371" ht="12.75">
      <c r="A371">
        <f>Font!I371</f>
        <v>0</v>
      </c>
    </row>
    <row r="372" ht="12.75">
      <c r="A372" t="str">
        <f>Font!I372</f>
        <v> da h'2080',h'3FC1',h'0' ;]</v>
      </c>
    </row>
    <row r="373" ht="12.75">
      <c r="A373">
        <f>Font!I373</f>
        <v>0</v>
      </c>
    </row>
    <row r="374" ht="12.75">
      <c r="A374">
        <f>Font!I374</f>
        <v>0</v>
      </c>
    </row>
    <row r="375" ht="12.75">
      <c r="A375">
        <f>Font!I375</f>
        <v>0</v>
      </c>
    </row>
    <row r="376" ht="12.75">
      <c r="A376">
        <f>Font!I376</f>
        <v>0</v>
      </c>
    </row>
    <row r="377" ht="12.75">
      <c r="A377">
        <f>Font!I377</f>
        <v>0</v>
      </c>
    </row>
    <row r="378" ht="12.75">
      <c r="A378" t="str">
        <f>Font!I378</f>
        <v> da h'1010',h'1040',h'10' ;^</v>
      </c>
    </row>
    <row r="379" ht="12.75">
      <c r="A379">
        <f>Font!I379</f>
        <v>0</v>
      </c>
    </row>
    <row r="380" ht="12.75">
      <c r="A380">
        <f>Font!I380</f>
        <v>0</v>
      </c>
    </row>
    <row r="381" ht="12.75">
      <c r="A381">
        <f>Font!I381</f>
        <v>0</v>
      </c>
    </row>
    <row r="382" ht="12.75">
      <c r="A382">
        <f>Font!I382</f>
        <v>0</v>
      </c>
    </row>
    <row r="383" ht="12.75">
      <c r="A383">
        <f>Font!I383</f>
        <v>0</v>
      </c>
    </row>
    <row r="384" ht="12.75">
      <c r="A384" t="str">
        <f>Font!I384</f>
        <v> da h'81',h'81',h'1' ;_</v>
      </c>
    </row>
    <row r="385" ht="12.75">
      <c r="A385">
        <f>Font!I385</f>
        <v>0</v>
      </c>
    </row>
    <row r="386" ht="12.75">
      <c r="A386">
        <f>Font!I386</f>
        <v>0</v>
      </c>
    </row>
    <row r="387" ht="12.75">
      <c r="A387">
        <f>Font!I387</f>
        <v>0</v>
      </c>
    </row>
    <row r="388" ht="12.75">
      <c r="A388">
        <f>Font!I388</f>
        <v>0</v>
      </c>
    </row>
    <row r="389" ht="12.75">
      <c r="A389">
        <f>Font!I389</f>
        <v>0</v>
      </c>
    </row>
    <row r="390" ht="12.75">
      <c r="A390" t="str">
        <f>Font!I390</f>
        <v> da h'2000',h'820',h'0' ;`</v>
      </c>
    </row>
    <row r="391" ht="12.75">
      <c r="A391">
        <f>Font!I391</f>
        <v>0</v>
      </c>
    </row>
    <row r="392" ht="12.75">
      <c r="A392">
        <f>Font!I392</f>
        <v>0</v>
      </c>
    </row>
    <row r="393" ht="12.75">
      <c r="A393">
        <f>Font!I393</f>
        <v>0</v>
      </c>
    </row>
    <row r="394" ht="12.75">
      <c r="A394">
        <f>Font!I394</f>
        <v>0</v>
      </c>
    </row>
    <row r="395" ht="12.75">
      <c r="A395">
        <f>Font!I395</f>
        <v>0</v>
      </c>
    </row>
    <row r="396" ht="12.75">
      <c r="A396" t="str">
        <f>Font!I396</f>
        <v> da h'A92',h'A95',h'F' ;a</v>
      </c>
    </row>
    <row r="397" ht="12.75">
      <c r="A397">
        <f>Font!I397</f>
        <v>0</v>
      </c>
    </row>
    <row r="398" ht="12.75">
      <c r="A398">
        <f>Font!I398</f>
        <v>0</v>
      </c>
    </row>
    <row r="399" ht="12.75">
      <c r="A399">
        <f>Font!I399</f>
        <v>0</v>
      </c>
    </row>
    <row r="400" ht="12.75">
      <c r="A400">
        <f>Font!I400</f>
        <v>0</v>
      </c>
    </row>
    <row r="401" ht="12.75">
      <c r="A401">
        <f>Font!I401</f>
        <v>0</v>
      </c>
    </row>
    <row r="402" ht="12.75">
      <c r="A402" t="str">
        <f>Font!I402</f>
        <v> da h'2FF',h'489',h'E' ;b</v>
      </c>
    </row>
    <row r="403" ht="12.75">
      <c r="A403">
        <f>Font!I403</f>
        <v>0</v>
      </c>
    </row>
    <row r="404" ht="12.75">
      <c r="A404">
        <f>Font!I404</f>
        <v>0</v>
      </c>
    </row>
    <row r="405" ht="12.75">
      <c r="A405">
        <f>Font!I405</f>
        <v>0</v>
      </c>
    </row>
    <row r="406" ht="12.75">
      <c r="A406">
        <f>Font!I406</f>
        <v>0</v>
      </c>
    </row>
    <row r="407" ht="12.75">
      <c r="A407">
        <f>Font!I407</f>
        <v>0</v>
      </c>
    </row>
    <row r="408" ht="12.75">
      <c r="A408" t="str">
        <f>Font!I408</f>
        <v> da h'88E',h'891',h'2' ;c</v>
      </c>
    </row>
    <row r="409" ht="12.75">
      <c r="A409">
        <f>Font!I409</f>
        <v>0</v>
      </c>
    </row>
    <row r="410" ht="12.75">
      <c r="A410">
        <f>Font!I410</f>
        <v>0</v>
      </c>
    </row>
    <row r="411" ht="12.75">
      <c r="A411">
        <f>Font!I411</f>
        <v>0</v>
      </c>
    </row>
    <row r="412" ht="12.75">
      <c r="A412">
        <f>Font!I412</f>
        <v>0</v>
      </c>
    </row>
    <row r="413" ht="12.75">
      <c r="A413">
        <f>Font!I413</f>
        <v>0</v>
      </c>
    </row>
    <row r="414" ht="12.75">
      <c r="A414" t="str">
        <f>Font!I414</f>
        <v> da h'88E',h'491',h'7F' ;d</v>
      </c>
    </row>
    <row r="415" ht="12.75">
      <c r="A415">
        <f>Font!I415</f>
        <v>0</v>
      </c>
    </row>
    <row r="416" ht="12.75">
      <c r="A416">
        <f>Font!I416</f>
        <v>0</v>
      </c>
    </row>
    <row r="417" ht="12.75">
      <c r="A417">
        <f>Font!I417</f>
        <v>0</v>
      </c>
    </row>
    <row r="418" ht="12.75">
      <c r="A418">
        <f>Font!I418</f>
        <v>0</v>
      </c>
    </row>
    <row r="419" ht="12.75">
      <c r="A419">
        <f>Font!I419</f>
        <v>0</v>
      </c>
    </row>
    <row r="420" ht="12.75">
      <c r="A420" t="str">
        <f>Font!I420</f>
        <v> da h'A8E',h'A95',h'C' ;e</v>
      </c>
    </row>
    <row r="421" ht="12.75">
      <c r="A421">
        <f>Font!I421</f>
        <v>0</v>
      </c>
    </row>
    <row r="422" ht="12.75">
      <c r="A422">
        <f>Font!I422</f>
        <v>0</v>
      </c>
    </row>
    <row r="423" ht="12.75">
      <c r="A423">
        <f>Font!I423</f>
        <v>0</v>
      </c>
    </row>
    <row r="424" ht="12.75">
      <c r="A424">
        <f>Font!I424</f>
        <v>0</v>
      </c>
    </row>
    <row r="425" ht="12.75">
      <c r="A425">
        <f>Font!I425</f>
        <v>0</v>
      </c>
    </row>
    <row r="426" ht="12.75">
      <c r="A426" t="str">
        <f>Font!I426</f>
        <v> da h'1F84',h'2044',h'20' ;f</v>
      </c>
    </row>
    <row r="427" ht="12.75">
      <c r="A427">
        <f>Font!I427</f>
        <v>0</v>
      </c>
    </row>
    <row r="428" ht="12.75">
      <c r="A428">
        <f>Font!I428</f>
        <v>0</v>
      </c>
    </row>
    <row r="429" ht="12.75">
      <c r="A429">
        <f>Font!I429</f>
        <v>0</v>
      </c>
    </row>
    <row r="430" ht="12.75">
      <c r="A430">
        <f>Font!I430</f>
        <v>0</v>
      </c>
    </row>
    <row r="431" ht="12.75">
      <c r="A431">
        <f>Font!I431</f>
        <v>0</v>
      </c>
    </row>
    <row r="432" ht="12.75">
      <c r="A432" t="str">
        <f>Font!I432</f>
        <v> da h'1298',h'12A5',h'1E' ;g</v>
      </c>
    </row>
    <row r="433" ht="12.75">
      <c r="A433">
        <f>Font!I433</f>
        <v>0</v>
      </c>
    </row>
    <row r="434" ht="12.75">
      <c r="A434">
        <f>Font!I434</f>
        <v>0</v>
      </c>
    </row>
    <row r="435" ht="12.75">
      <c r="A435">
        <f>Font!I435</f>
        <v>0</v>
      </c>
    </row>
    <row r="436" ht="12.75">
      <c r="A436">
        <f>Font!I436</f>
        <v>0</v>
      </c>
    </row>
    <row r="437" ht="12.75">
      <c r="A437">
        <f>Font!I437</f>
        <v>0</v>
      </c>
    </row>
    <row r="438" ht="12.75">
      <c r="A438" t="str">
        <f>Font!I438</f>
        <v> da h'47F',h'810',h'F' ;h</v>
      </c>
    </row>
    <row r="439" ht="12.75">
      <c r="A439">
        <f>Font!I439</f>
        <v>0</v>
      </c>
    </row>
    <row r="440" ht="12.75">
      <c r="A440">
        <f>Font!I440</f>
        <v>0</v>
      </c>
    </row>
    <row r="441" ht="12.75">
      <c r="A441">
        <f>Font!I441</f>
        <v>0</v>
      </c>
    </row>
    <row r="442" ht="12.75">
      <c r="A442">
        <f>Font!I442</f>
        <v>0</v>
      </c>
    </row>
    <row r="443" ht="12.75">
      <c r="A443">
        <f>Font!I443</f>
        <v>0</v>
      </c>
    </row>
    <row r="444" ht="12.75">
      <c r="A444" t="str">
        <f>Font!I444</f>
        <v> da h'880',h'DF',h'0' ;i</v>
      </c>
    </row>
    <row r="445" ht="12.75">
      <c r="A445">
        <f>Font!I445</f>
        <v>0</v>
      </c>
    </row>
    <row r="446" ht="12.75">
      <c r="A446">
        <f>Font!I446</f>
        <v>0</v>
      </c>
    </row>
    <row r="447" ht="12.75">
      <c r="A447">
        <f>Font!I447</f>
        <v>0</v>
      </c>
    </row>
    <row r="448" ht="12.75">
      <c r="A448">
        <f>Font!I448</f>
        <v>0</v>
      </c>
    </row>
    <row r="449" ht="12.75">
      <c r="A449">
        <f>Font!I449</f>
        <v>0</v>
      </c>
    </row>
    <row r="450" ht="12.75">
      <c r="A450" t="str">
        <f>Font!I450</f>
        <v> da h'82',h'2F91',h'0' ;j</v>
      </c>
    </row>
    <row r="451" ht="12.75">
      <c r="A451">
        <f>Font!I451</f>
        <v>0</v>
      </c>
    </row>
    <row r="452" ht="12.75">
      <c r="A452">
        <f>Font!I452</f>
        <v>0</v>
      </c>
    </row>
    <row r="453" ht="12.75">
      <c r="A453">
        <f>Font!I453</f>
        <v>0</v>
      </c>
    </row>
    <row r="454" ht="12.75">
      <c r="A454">
        <f>Font!I454</f>
        <v>0</v>
      </c>
    </row>
    <row r="455" ht="12.75">
      <c r="A455">
        <f>Font!I455</f>
        <v>0</v>
      </c>
    </row>
    <row r="456" ht="12.75">
      <c r="A456" t="str">
        <f>Font!I456</f>
        <v> da h'27F',h'88A',h'0' ;k</v>
      </c>
    </row>
    <row r="457" ht="12.75">
      <c r="A457">
        <f>Font!I457</f>
        <v>0</v>
      </c>
    </row>
    <row r="458" ht="12.75">
      <c r="A458">
        <f>Font!I458</f>
        <v>0</v>
      </c>
    </row>
    <row r="459" ht="12.75">
      <c r="A459">
        <f>Font!I459</f>
        <v>0</v>
      </c>
    </row>
    <row r="460" ht="12.75">
      <c r="A460">
        <f>Font!I460</f>
        <v>0</v>
      </c>
    </row>
    <row r="461" ht="12.75">
      <c r="A461">
        <f>Font!I461</f>
        <v>0</v>
      </c>
    </row>
    <row r="462" ht="12.75">
      <c r="A462" t="str">
        <f>Font!I462</f>
        <v> da h'2080',h'FF',h'0' ;l</v>
      </c>
    </row>
    <row r="463" ht="12.75">
      <c r="A463">
        <f>Font!I463</f>
        <v>0</v>
      </c>
    </row>
    <row r="464" ht="12.75">
      <c r="A464">
        <f>Font!I464</f>
        <v>0</v>
      </c>
    </row>
    <row r="465" ht="12.75">
      <c r="A465">
        <f>Font!I465</f>
        <v>0</v>
      </c>
    </row>
    <row r="466" ht="12.75">
      <c r="A466">
        <f>Font!I466</f>
        <v>0</v>
      </c>
    </row>
    <row r="467" ht="12.75">
      <c r="A467">
        <f>Font!I467</f>
        <v>0</v>
      </c>
    </row>
    <row r="468" ht="12.75">
      <c r="A468" t="str">
        <f>Font!I468</f>
        <v> da h'81F',h'80C',h'F' ;m</v>
      </c>
    </row>
    <row r="469" ht="12.75">
      <c r="A469">
        <f>Font!I469</f>
        <v>0</v>
      </c>
    </row>
    <row r="470" ht="12.75">
      <c r="A470">
        <f>Font!I470</f>
        <v>0</v>
      </c>
    </row>
    <row r="471" ht="12.75">
      <c r="A471">
        <f>Font!I471</f>
        <v>0</v>
      </c>
    </row>
    <row r="472" ht="12.75">
      <c r="A472">
        <f>Font!I472</f>
        <v>0</v>
      </c>
    </row>
    <row r="473" ht="12.75">
      <c r="A473">
        <f>Font!I473</f>
        <v>0</v>
      </c>
    </row>
    <row r="474" ht="12.75">
      <c r="A474" t="str">
        <f>Font!I474</f>
        <v> da h'41F',h'810',h'1F' ;n</v>
      </c>
    </row>
    <row r="475" ht="12.75">
      <c r="A475">
        <f>Font!I475</f>
        <v>0</v>
      </c>
    </row>
    <row r="476" ht="12.75">
      <c r="A476">
        <f>Font!I476</f>
        <v>0</v>
      </c>
    </row>
    <row r="477" ht="12.75">
      <c r="A477">
        <f>Font!I477</f>
        <v>0</v>
      </c>
    </row>
    <row r="478" ht="12.75">
      <c r="A478">
        <f>Font!I478</f>
        <v>0</v>
      </c>
    </row>
    <row r="479" ht="12.75">
      <c r="A479">
        <f>Font!I479</f>
        <v>0</v>
      </c>
    </row>
    <row r="480" ht="12.75">
      <c r="A480" t="str">
        <f>Font!I480</f>
        <v> da h'88E',h'891',h'E' ;o</v>
      </c>
    </row>
    <row r="481" ht="12.75">
      <c r="A481">
        <f>Font!I481</f>
        <v>0</v>
      </c>
    </row>
    <row r="482" ht="12.75">
      <c r="A482">
        <f>Font!I482</f>
        <v>0</v>
      </c>
    </row>
    <row r="483" ht="12.75">
      <c r="A483">
        <f>Font!I483</f>
        <v>0</v>
      </c>
    </row>
    <row r="484" ht="12.75">
      <c r="A484">
        <f>Font!I484</f>
        <v>0</v>
      </c>
    </row>
    <row r="485" ht="12.75">
      <c r="A485">
        <f>Font!I485</f>
        <v>0</v>
      </c>
    </row>
    <row r="486" ht="12.75">
      <c r="A486" t="str">
        <f>Font!I486</f>
        <v> da h'A1F',h'A14',h'8' ;p</v>
      </c>
    </row>
    <row r="487" ht="12.75">
      <c r="A487">
        <f>Font!I487</f>
        <v>0</v>
      </c>
    </row>
    <row r="488" ht="12.75">
      <c r="A488">
        <f>Font!I488</f>
        <v>0</v>
      </c>
    </row>
    <row r="489" ht="12.75">
      <c r="A489">
        <f>Font!I489</f>
        <v>0</v>
      </c>
    </row>
    <row r="490" ht="12.75">
      <c r="A490">
        <f>Font!I490</f>
        <v>0</v>
      </c>
    </row>
    <row r="491" ht="12.75">
      <c r="A491">
        <f>Font!I491</f>
        <v>0</v>
      </c>
    </row>
    <row r="492" ht="12.75">
      <c r="A492" t="str">
        <f>Font!I492</f>
        <v> da h'A08',h'A14',h'1F' ;q</v>
      </c>
    </row>
    <row r="493" ht="12.75">
      <c r="A493">
        <f>Font!I493</f>
        <v>0</v>
      </c>
    </row>
    <row r="494" ht="12.75">
      <c r="A494">
        <f>Font!I494</f>
        <v>0</v>
      </c>
    </row>
    <row r="495" ht="12.75">
      <c r="A495">
        <f>Font!I495</f>
        <v>0</v>
      </c>
    </row>
    <row r="496" ht="12.75">
      <c r="A496">
        <f>Font!I496</f>
        <v>0</v>
      </c>
    </row>
    <row r="497" ht="12.75">
      <c r="A497">
        <f>Font!I497</f>
        <v>0</v>
      </c>
    </row>
    <row r="498" ht="12.75">
      <c r="A498" t="str">
        <f>Font!I498</f>
        <v> da h'41F',h'810',h'8' ;r</v>
      </c>
    </row>
    <row r="499" ht="12.75">
      <c r="A499">
        <f>Font!I499</f>
        <v>0</v>
      </c>
    </row>
    <row r="500" ht="12.75">
      <c r="A500">
        <f>Font!I500</f>
        <v>0</v>
      </c>
    </row>
    <row r="501" ht="12.75">
      <c r="A501">
        <f>Font!I501</f>
        <v>0</v>
      </c>
    </row>
    <row r="502" ht="12.75">
      <c r="A502">
        <f>Font!I502</f>
        <v>0</v>
      </c>
    </row>
    <row r="503" ht="12.75">
      <c r="A503">
        <f>Font!I503</f>
        <v>0</v>
      </c>
    </row>
    <row r="504" ht="12.75">
      <c r="A504" t="str">
        <f>Font!I504</f>
        <v> da h'A89',h'A95',h'12' ;s</v>
      </c>
    </row>
    <row r="505" ht="12.75">
      <c r="A505">
        <f>Font!I505</f>
        <v>0</v>
      </c>
    </row>
    <row r="506" ht="12.75">
      <c r="A506">
        <f>Font!I506</f>
        <v>0</v>
      </c>
    </row>
    <row r="507" ht="12.75">
      <c r="A507">
        <f>Font!I507</f>
        <v>0</v>
      </c>
    </row>
    <row r="508" ht="12.75">
      <c r="A508">
        <f>Font!I508</f>
        <v>0</v>
      </c>
    </row>
    <row r="509" ht="12.75">
      <c r="A509">
        <f>Font!I509</f>
        <v>0</v>
      </c>
    </row>
    <row r="510" ht="12.75">
      <c r="A510" t="str">
        <f>Font!I510</f>
        <v> da h'3F10',h'91',h'2' ;t</v>
      </c>
    </row>
    <row r="511" ht="12.75">
      <c r="A511">
        <f>Font!I511</f>
        <v>0</v>
      </c>
    </row>
    <row r="512" ht="12.75">
      <c r="A512">
        <f>Font!I512</f>
        <v>0</v>
      </c>
    </row>
    <row r="513" ht="12.75">
      <c r="A513">
        <f>Font!I513</f>
        <v>0</v>
      </c>
    </row>
    <row r="514" ht="12.75">
      <c r="A514">
        <f>Font!I514</f>
        <v>0</v>
      </c>
    </row>
    <row r="515" ht="12.75">
      <c r="A515">
        <f>Font!I515</f>
        <v>0</v>
      </c>
    </row>
    <row r="516" ht="12.75">
      <c r="A516" t="str">
        <f>Font!I516</f>
        <v> da h'9E',h'101',h'1F' ;u</v>
      </c>
    </row>
    <row r="517" ht="12.75">
      <c r="A517">
        <f>Font!I517</f>
        <v>0</v>
      </c>
    </row>
    <row r="518" ht="12.75">
      <c r="A518">
        <f>Font!I518</f>
        <v>0</v>
      </c>
    </row>
    <row r="519" ht="12.75">
      <c r="A519">
        <f>Font!I519</f>
        <v>0</v>
      </c>
    </row>
    <row r="520" ht="12.75">
      <c r="A520">
        <f>Font!I520</f>
        <v>0</v>
      </c>
    </row>
    <row r="521" ht="12.75">
      <c r="A521">
        <f>Font!I521</f>
        <v>0</v>
      </c>
    </row>
    <row r="522" ht="12.75">
      <c r="A522" t="str">
        <f>Font!I522</f>
        <v> da h'11C',h'101',h'1C' ;v</v>
      </c>
    </row>
    <row r="523" ht="12.75">
      <c r="A523">
        <f>Font!I523</f>
        <v>0</v>
      </c>
    </row>
    <row r="524" ht="12.75">
      <c r="A524">
        <f>Font!I524</f>
        <v>0</v>
      </c>
    </row>
    <row r="525" ht="12.75">
      <c r="A525">
        <f>Font!I525</f>
        <v>0</v>
      </c>
    </row>
    <row r="526" ht="12.75">
      <c r="A526">
        <f>Font!I526</f>
        <v>0</v>
      </c>
    </row>
    <row r="527" ht="12.75">
      <c r="A527">
        <f>Font!I527</f>
        <v>0</v>
      </c>
    </row>
    <row r="528" ht="12.75">
      <c r="A528" t="str">
        <f>Font!I528</f>
        <v> da h'9E',h'86',h'1E' ;w</v>
      </c>
    </row>
    <row r="529" ht="12.75">
      <c r="A529">
        <f>Font!I529</f>
        <v>0</v>
      </c>
    </row>
    <row r="530" ht="12.75">
      <c r="A530">
        <f>Font!I530</f>
        <v>0</v>
      </c>
    </row>
    <row r="531" ht="12.75">
      <c r="A531">
        <f>Font!I531</f>
        <v>0</v>
      </c>
    </row>
    <row r="532" ht="12.75">
      <c r="A532">
        <f>Font!I532</f>
        <v>0</v>
      </c>
    </row>
    <row r="533" ht="12.75">
      <c r="A533">
        <f>Font!I533</f>
        <v>0</v>
      </c>
    </row>
    <row r="534" ht="12.75">
      <c r="A534" t="str">
        <f>Font!I534</f>
        <v> da h'511',h'504',h'11' ;x</v>
      </c>
    </row>
    <row r="535" ht="12.75">
      <c r="A535">
        <f>Font!I535</f>
        <v>0</v>
      </c>
    </row>
    <row r="536" ht="12.75">
      <c r="A536">
        <f>Font!I536</f>
        <v>0</v>
      </c>
    </row>
    <row r="537" ht="12.75">
      <c r="A537">
        <f>Font!I537</f>
        <v>0</v>
      </c>
    </row>
    <row r="538" ht="12.75">
      <c r="A538">
        <f>Font!I538</f>
        <v>0</v>
      </c>
    </row>
    <row r="539" ht="12.75">
      <c r="A539">
        <f>Font!I539</f>
        <v>0</v>
      </c>
    </row>
    <row r="540" ht="12.75">
      <c r="A540" t="str">
        <f>Font!I540</f>
        <v> da h'298',h'285',h'1E' ;y</v>
      </c>
    </row>
    <row r="541" ht="12.75">
      <c r="A541">
        <f>Font!I541</f>
        <v>0</v>
      </c>
    </row>
    <row r="542" ht="12.75">
      <c r="A542">
        <f>Font!I542</f>
        <v>0</v>
      </c>
    </row>
    <row r="543" ht="12.75">
      <c r="A543">
        <f>Font!I543</f>
        <v>0</v>
      </c>
    </row>
    <row r="544" ht="12.75">
      <c r="A544">
        <f>Font!I544</f>
        <v>0</v>
      </c>
    </row>
    <row r="545" ht="12.75">
      <c r="A545">
        <f>Font!I545</f>
        <v>0</v>
      </c>
    </row>
    <row r="546" ht="12.75">
      <c r="A546" t="str">
        <f>Font!I546</f>
        <v> da h'991',h'C95',h'11' ;z</v>
      </c>
    </row>
    <row r="547" ht="12.75">
      <c r="A547">
        <f>Font!I547</f>
        <v>0</v>
      </c>
    </row>
    <row r="548" ht="12.75">
      <c r="A548">
        <f>Font!I548</f>
        <v>0</v>
      </c>
    </row>
    <row r="549" ht="12.75">
      <c r="A549">
        <f>Font!I549</f>
        <v>0</v>
      </c>
    </row>
    <row r="550" ht="12.75">
      <c r="A550">
        <f>Font!I550</f>
        <v>0</v>
      </c>
    </row>
    <row r="551" ht="12.75">
      <c r="A551">
        <f>Font!I551</f>
        <v>0</v>
      </c>
    </row>
    <row r="552" ht="12.75">
      <c r="A552" t="str">
        <f>Font!I552</f>
        <v> da h'400',h'20B6',h'0' ;{</v>
      </c>
    </row>
    <row r="553" ht="12.75">
      <c r="A553">
        <f>Font!I553</f>
        <v>0</v>
      </c>
    </row>
    <row r="554" ht="12.75">
      <c r="A554">
        <f>Font!I554</f>
        <v>0</v>
      </c>
    </row>
    <row r="555" ht="12.75">
      <c r="A555">
        <f>Font!I555</f>
        <v>0</v>
      </c>
    </row>
    <row r="556" ht="12.75">
      <c r="A556">
        <f>Font!I556</f>
        <v>0</v>
      </c>
    </row>
    <row r="557" ht="12.75">
      <c r="A557">
        <f>Font!I557</f>
        <v>0</v>
      </c>
    </row>
    <row r="558" ht="12.75">
      <c r="A558" t="str">
        <f>Font!I558</f>
        <v> da h'0',h'7F',h'0' ;|</v>
      </c>
    </row>
    <row r="559" ht="12.75">
      <c r="A559">
        <f>Font!I559</f>
        <v>0</v>
      </c>
    </row>
    <row r="560" ht="12.75">
      <c r="A560">
        <f>Font!I560</f>
        <v>0</v>
      </c>
    </row>
    <row r="561" ht="12.75">
      <c r="A561">
        <f>Font!I561</f>
        <v>0</v>
      </c>
    </row>
    <row r="562" ht="12.75">
      <c r="A562">
        <f>Font!I562</f>
        <v>0</v>
      </c>
    </row>
    <row r="563" ht="12.75">
      <c r="A563">
        <f>Font!I563</f>
        <v>0</v>
      </c>
    </row>
    <row r="564" ht="12.75">
      <c r="A564" t="str">
        <f>Font!I564</f>
        <v> da h'2080',h'436',h'0' ;}</v>
      </c>
    </row>
    <row r="565" ht="12.75">
      <c r="A565">
        <f>Font!I565</f>
        <v>0</v>
      </c>
    </row>
    <row r="566" ht="12.75">
      <c r="A566">
        <f>Font!I566</f>
        <v>0</v>
      </c>
    </row>
    <row r="567" ht="12.75">
      <c r="A567">
        <f>Font!I567</f>
        <v>0</v>
      </c>
    </row>
    <row r="568" ht="12.75">
      <c r="A568">
        <f>Font!I568</f>
        <v>0</v>
      </c>
    </row>
    <row r="569" ht="12.75">
      <c r="A569">
        <f>Font!I569</f>
        <v>0</v>
      </c>
    </row>
    <row r="570" ht="12.75">
      <c r="A570" t="str">
        <f>Font!I570</f>
        <v> da h'808',h'208',h'8' ;~</v>
      </c>
    </row>
    <row r="571" ht="12.75">
      <c r="A571">
        <f>Font!I571</f>
        <v>0</v>
      </c>
    </row>
    <row r="572" ht="12.75">
      <c r="A572">
        <f>Font!I572</f>
        <v>0</v>
      </c>
    </row>
    <row r="573" ht="12.75">
      <c r="A573">
        <f>Font!I573</f>
        <v>0</v>
      </c>
    </row>
    <row r="574" ht="12.75">
      <c r="A574">
        <f>Font!I574</f>
        <v>0</v>
      </c>
    </row>
    <row r="575" ht="12.75">
      <c r="A575">
        <f>Font!I575</f>
        <v>0</v>
      </c>
    </row>
    <row r="576" ht="12.75">
      <c r="A576" t="str">
        <f>Font!I576</f>
        <v> da h'3FFF',h'3FFF',h'7F' ;del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Croisy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Lino</dc:creator>
  <cp:keywords/>
  <dc:description/>
  <cp:lastModifiedBy>Lino</cp:lastModifiedBy>
  <dcterms:created xsi:type="dcterms:W3CDTF">2005-07-06T12:59:27Z</dcterms:created>
  <dcterms:modified xsi:type="dcterms:W3CDTF">2005-07-09T13:22:21Z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